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283" activeTab="1"/>
  </bookViews>
  <sheets>
    <sheet name="pivot" sheetId="5" r:id="rId1"/>
    <sheet name="PKL" sheetId="1" r:id="rId2"/>
  </sheets>
  <definedNames>
    <definedName name="_xlnm._FilterDatabase" localSheetId="1" hidden="1">PKL!$A$2:$J$148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<sst xmlns="http://schemas.openxmlformats.org/spreadsheetml/2006/main" count="1016" uniqueCount="107">
  <si>
    <t>CATEGORY</t>
  </si>
  <si>
    <t>BRAND</t>
  </si>
  <si>
    <t>GENDER</t>
  </si>
  <si>
    <t xml:space="preserve"> QTY</t>
  </si>
  <si>
    <t>ITEM DESCRIPTIOIN</t>
  </si>
  <si>
    <t xml:space="preserve">MADE IN </t>
  </si>
  <si>
    <t>PALLET NUMBER</t>
  </si>
  <si>
    <t>BOX NUMBER</t>
  </si>
  <si>
    <t>HS CODE</t>
  </si>
  <si>
    <t>BARI - ERREA</t>
  </si>
  <si>
    <t>BARI - UMBRO</t>
  </si>
  <si>
    <t>ERREA</t>
  </si>
  <si>
    <t>UMBRO</t>
  </si>
  <si>
    <t>NIKE</t>
  </si>
  <si>
    <t>BARI</t>
  </si>
  <si>
    <t>FELPA PARICOLLO ROSSA</t>
  </si>
  <si>
    <t>FELPA MARSUPIO ROSSA</t>
  </si>
  <si>
    <t>FELPA ZIP CORTA ROSSA</t>
  </si>
  <si>
    <t>FELPA MARSUPIO BLU</t>
  </si>
  <si>
    <t>FELPA ZIP CORTA BLU</t>
  </si>
  <si>
    <t>GADGETS</t>
  </si>
  <si>
    <t>T-SHIRT</t>
  </si>
  <si>
    <t>GUANTI</t>
  </si>
  <si>
    <t>FELPE</t>
  </si>
  <si>
    <t>SCIARPE</t>
  </si>
  <si>
    <t>POLO</t>
  </si>
  <si>
    <t>BORSE TRACOLLA</t>
  </si>
  <si>
    <t>TROLLEY BORSONI</t>
  </si>
  <si>
    <t>PANTALONI</t>
  </si>
  <si>
    <t>BORSONI</t>
  </si>
  <si>
    <t>CUSCINI</t>
  </si>
  <si>
    <t>CAPPELLI</t>
  </si>
  <si>
    <t>BORSELLI</t>
  </si>
  <si>
    <t>TUTE</t>
  </si>
  <si>
    <t>PIGIAMI</t>
  </si>
  <si>
    <t>TUTINE</t>
  </si>
  <si>
    <t>CAPPELLI SCALDACOLLO</t>
  </si>
  <si>
    <t>K-WAY</t>
  </si>
  <si>
    <t>SHORT</t>
  </si>
  <si>
    <t>GUANTI CAPELLI SCALDACOLLO</t>
  </si>
  <si>
    <t>CALZINI</t>
  </si>
  <si>
    <t>MAGLIA ALLENAMENTO</t>
  </si>
  <si>
    <t>ACCAPPATOIO</t>
  </si>
  <si>
    <t>GIUBBINI</t>
  </si>
  <si>
    <t>COMPLETO PORTIERE</t>
  </si>
  <si>
    <t>CALZE</t>
  </si>
  <si>
    <t>GIACCHE</t>
  </si>
  <si>
    <t>CAPPELLI GUANTI SCALDACOLLO</t>
  </si>
  <si>
    <t>BORSE BORSONI TRACOLLA</t>
  </si>
  <si>
    <t>MAGLIE</t>
  </si>
  <si>
    <t>TUTA</t>
  </si>
  <si>
    <t xml:space="preserve">SACCA PORTA PALLONE </t>
  </si>
  <si>
    <t>SCALDACOLLO</t>
  </si>
  <si>
    <t>FASCIA</t>
  </si>
  <si>
    <t>CIABATTE</t>
  </si>
  <si>
    <t>TROLLEY</t>
  </si>
  <si>
    <t>BORSA</t>
  </si>
  <si>
    <t>SCARPE</t>
  </si>
  <si>
    <t>CASACCHE</t>
  </si>
  <si>
    <t>BERMUDA</t>
  </si>
  <si>
    <t>PANTALONCINI</t>
  </si>
  <si>
    <t>CANOTTA</t>
  </si>
  <si>
    <t>GIUBBINO</t>
  </si>
  <si>
    <t>GILET</t>
  </si>
  <si>
    <t>PALLONI</t>
  </si>
  <si>
    <t>T-SHIRT TECNICHE</t>
  </si>
  <si>
    <t>MAGLIE SPORTIVE</t>
  </si>
  <si>
    <t>T-SHIRT SPORTIVE</t>
  </si>
  <si>
    <t>KIDS</t>
  </si>
  <si>
    <t>CLOTHES</t>
  </si>
  <si>
    <t>HOME</t>
  </si>
  <si>
    <t>ADULTS</t>
  </si>
  <si>
    <t>MAN</t>
  </si>
  <si>
    <t>UNISEX</t>
  </si>
  <si>
    <t>WOMAN</t>
  </si>
  <si>
    <t>A</t>
  </si>
  <si>
    <t>CHINA</t>
  </si>
  <si>
    <t>ITALY</t>
  </si>
  <si>
    <t>subcategory</t>
  </si>
  <si>
    <t>BAGS</t>
  </si>
  <si>
    <t>HATS</t>
  </si>
  <si>
    <t>SWEATERS</t>
  </si>
  <si>
    <t>SOCKS</t>
  </si>
  <si>
    <t>JACKETS</t>
  </si>
  <si>
    <t>PANTS</t>
  </si>
  <si>
    <t>T-SHIRTS</t>
  </si>
  <si>
    <t>GLOVES</t>
  </si>
  <si>
    <t>TRACKSUIT</t>
  </si>
  <si>
    <t>BATHROBE</t>
  </si>
  <si>
    <t>SINGLET</t>
  </si>
  <si>
    <t>CASACCHE-FOOTBALL JACKET</t>
  </si>
  <si>
    <t>POLO SHIRT</t>
  </si>
  <si>
    <t>SHOES</t>
  </si>
  <si>
    <t>SCARVES</t>
  </si>
  <si>
    <t>BODY</t>
  </si>
  <si>
    <t>PYJAMA</t>
  </si>
  <si>
    <t>cushions</t>
  </si>
  <si>
    <t>GOALKEEPER TRACKSUIT</t>
  </si>
  <si>
    <t>football bags</t>
  </si>
  <si>
    <t>SLLIPERS</t>
  </si>
  <si>
    <t>BALLS</t>
  </si>
  <si>
    <t>GIACCA</t>
  </si>
  <si>
    <t>SCIARPA</t>
  </si>
  <si>
    <t>Etichette di riga</t>
  </si>
  <si>
    <t>(vuoto)</t>
  </si>
  <si>
    <t>Totale complessivo</t>
  </si>
  <si>
    <t>Somma di 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</si>
</sst>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Meiryo"/>
      <family val="2"/>
    </font>
    <font>
      <sz val="11"/>
      <color rgb="FF363636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6" fillId="0" borderId="0" xfId="2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</cellXfs>
  <cellStyles count="4">
    <cellStyle name="Comma 2" xfId="3"/>
    <cellStyle name="Normal" xfId="0" builtinId="0"/>
    <cellStyle name="Normal 2" xfId="2"/>
    <cellStyle name="Normal 2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etano Bontempo" refreshedDate="45551.605939120367" createdVersion="8" refreshedVersion="8" minRefreshableVersion="3" recordCount="147">
  <cacheSource type="worksheet">
    <worksheetSource ref="A2:J1048576" sheet="PKL"/>
  </cacheSource>
  <cacheFields count="13">
    <cacheField name="CATEGORY" numFmtId="1">
      <sharedItems containsBlank="1"/>
    </cacheField>
    <cacheField name="BRAND" numFmtId="0">
      <sharedItems containsBlank="1" count="8">
        <s v="BARI"/>
        <s v="BARI - ERREA"/>
        <s v="NIKE"/>
        <s v="BARI - UMBRO"/>
        <s v="ERREA"/>
        <s v="UMBRO"/>
        <m/>
        <s v="BARI - NIKE" u="1"/>
      </sharedItems>
    </cacheField>
    <cacheField name="GENDER" numFmtId="0">
      <sharedItems containsBlank="1"/>
    </cacheField>
    <cacheField name=" QTY" numFmtId="0">
      <sharedItems containsString="0" containsBlank="1" containsNumber="1" containsInteger="1" minValue="1" maxValue="3438"/>
    </cacheField>
    <cacheField name="SKU" numFmtId="1">
      <sharedItems containsBlank="1"/>
    </cacheField>
    <cacheField name="HS CODE" numFmtId="2">
      <sharedItems containsString="0" containsBlank="1" containsNumber="1" minValue="3926.9" maxValue="9615.19"/>
    </cacheField>
    <cacheField name="subcategory" numFmtId="0">
      <sharedItems containsBlank="1" count="28">
        <s v="BAGS"/>
        <s v="HATS"/>
        <s v="cushions"/>
        <s v="SWEATERS"/>
        <s v="GADGETS"/>
        <s v="GLOVES"/>
        <s v="PANTS"/>
        <s v="PYJAMA"/>
        <s v="POLO SHIRT"/>
        <s v="SCARVES"/>
        <s v="T-SHIRTS"/>
        <s v="TRACKSUIT"/>
        <s v="BODY"/>
        <s v="BATHROBE"/>
        <s v="SOCKS"/>
        <s v="GOALKEEPER TRACKSUIT"/>
        <s v="JACKETS"/>
        <s v="BERMUDA"/>
        <s v="SINGLET"/>
        <s v="CASACCHE-FOOTBALL JACKET"/>
        <s v="SLLIPERS"/>
        <s v="FASCIA"/>
        <s v="football bags"/>
        <s v="SHOES"/>
        <s v="TROLLEY"/>
        <s v="BALLS"/>
        <s v="GILET"/>
        <m/>
      </sharedItems>
    </cacheField>
    <cacheField name="ITEM DESCRIPTIOIN" numFmtId="0">
      <sharedItems containsBlank="1"/>
    </cacheField>
    <cacheField name="MADE IN " numFmtId="1">
      <sharedItems containsBlank="1"/>
    </cacheField>
    <cacheField name=" cost" numFmtId="0">
      <sharedItems containsString="0" containsBlank="1" containsNumber="1" minValue="0.75" maxValue="29.859375"/>
    </cacheField>
    <cacheField name="Tot cost " numFmtId="0">
      <sharedItems containsString="0" containsBlank="1" containsNumber="1" minValue="6.75" maxValue="22663.265625"/>
    </cacheField>
    <cacheField name="PALLET NUMBER" numFmtId="1">
      <sharedItems containsBlank="1" containsMixedTypes="1" containsNumber="1" containsInteger="1" minValue="1" maxValue="34"/>
    </cacheField>
    <cacheField name="BOX NUMBER" numFmtId="1">
      <sharedItems containsString="0" containsBlank="1" containsNumber="1" containsInteger="1" minValue="1" maxValue="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7">
  <r>
    <s v="HOME"/>
    <x v="0"/>
    <s v="ADULTS"/>
    <n v="483"/>
    <s v="BARI/BORSE TRACOLLA/ADULTS/483"/>
    <n v="4202.92"/>
    <x v="0"/>
    <s v="BORSE TRACOLLA"/>
    <s v="CHINA"/>
    <n v="2.9859375000000004"/>
    <n v="1442.2078125000003"/>
    <n v="20"/>
    <n v="31"/>
  </r>
  <r>
    <s v="HOME"/>
    <x v="0"/>
    <s v="ADULTS"/>
    <n v="482"/>
    <s v="BARI/BORSELLI/ADULTS/482"/>
    <n v="4202.92"/>
    <x v="0"/>
    <s v="BORSELLI"/>
    <s v="CHINA"/>
    <n v="1.4929687500000002"/>
    <n v="719.61093750000009"/>
    <n v="30"/>
    <n v="21"/>
  </r>
  <r>
    <s v="HOME"/>
    <x v="0"/>
    <s v="ADULTS"/>
    <n v="34"/>
    <s v="BARI/BORSONI/ADULTS/34"/>
    <n v="4202.92"/>
    <x v="0"/>
    <s v="BORSONI"/>
    <s v="CHINA"/>
    <n v="5.9718750000000007"/>
    <n v="203.04375000000002"/>
    <n v="27"/>
    <n v="9"/>
  </r>
  <r>
    <s v="CLOTHES"/>
    <x v="0"/>
    <s v="ADULTS"/>
    <n v="1371"/>
    <s v="BARI/CAPPELLI/ADULTS/1371"/>
    <n v="6505.9"/>
    <x v="1"/>
    <s v="CAPPELLI"/>
    <s v="ITALY"/>
    <n v="0.75"/>
    <n v="1028.25"/>
    <n v="29"/>
    <n v="23"/>
  </r>
  <r>
    <s v="CLOTHES"/>
    <x v="0"/>
    <s v="KIDS"/>
    <n v="29"/>
    <s v="BARI/CAPPELLI SCALDACOLLO/KIDS/29"/>
    <n v="6117.8"/>
    <x v="1"/>
    <s v="CAPPELLI SCALDACOLLO"/>
    <s v="ITALY"/>
    <n v="0.75"/>
    <n v="21.75"/>
    <m/>
    <n v="1"/>
  </r>
  <r>
    <s v="CLOTHES"/>
    <x v="0"/>
    <s v="ADULTS"/>
    <n v="156"/>
    <s v="BARI/CUSCINI/ADULTS/156"/>
    <n v="9404.9"/>
    <x v="2"/>
    <s v="CUSCINI"/>
    <s v="ITALY"/>
    <n v="1.4929687500000002"/>
    <n v="232.90312500000002"/>
    <n v="28"/>
    <n v="16"/>
  </r>
  <r>
    <s v="CLOTHES"/>
    <x v="0"/>
    <s v="ADULTS"/>
    <n v="563"/>
    <s v="BARI/FELPE/ADULTS/563"/>
    <n v="6110.9"/>
    <x v="3"/>
    <s v="FELPE"/>
    <s v="ITALY"/>
    <n v="5.9718750000000007"/>
    <n v="3362.1656250000005"/>
    <n v="16"/>
    <n v="37"/>
  </r>
  <r>
    <s v="CLOTHES"/>
    <x v="0"/>
    <s v="ADULTS"/>
    <n v="1798"/>
    <s v="BARI/GADGETS/ADULTS/1798"/>
    <n v="9506.99"/>
    <x v="4"/>
    <s v="GADGETS"/>
    <s v="ITALY"/>
    <n v="1.4929687500000002"/>
    <n v="2684.3578125000004"/>
    <m/>
    <m/>
  </r>
  <r>
    <s v="CLOTHES"/>
    <x v="0"/>
    <s v="ADULTS"/>
    <n v="255"/>
    <s v="BARI/GUANTI/ADULTS/255"/>
    <n v="6216"/>
    <x v="5"/>
    <s v="GUANTI"/>
    <s v="ITALY"/>
    <n v="1.4929687500000002"/>
    <n v="380.70703125000006"/>
    <n v="31"/>
    <n v="4"/>
  </r>
  <r>
    <s v="CLOTHES"/>
    <x v="0"/>
    <s v="ADULTS"/>
    <n v="232"/>
    <s v="BARI/PANTALONI/ADULTS/232"/>
    <n v="6203.43"/>
    <x v="6"/>
    <s v="PANTALONI"/>
    <s v="ITALY"/>
    <n v="1.4929687500000002"/>
    <n v="346.36875000000003"/>
    <n v="25"/>
    <n v="12"/>
  </r>
  <r>
    <s v="CLOTHES"/>
    <x v="0"/>
    <s v="ADULTS"/>
    <n v="34"/>
    <s v="BARI/PIGIAMI/ADULTS/34"/>
    <n v="6208.39"/>
    <x v="7"/>
    <s v="PIGIAMI"/>
    <s v="ITALY"/>
    <n v="5.9718750000000007"/>
    <n v="203.04375000000002"/>
    <n v="34"/>
    <n v="2"/>
  </r>
  <r>
    <s v="CLOTHES"/>
    <x v="0"/>
    <s v="ADULTS"/>
    <n v="180"/>
    <s v="BARI/POLO/ADULTS/180"/>
    <n v="6105.9"/>
    <x v="8"/>
    <s v="POLO"/>
    <s v="ITALY"/>
    <n v="1.4929687500000002"/>
    <n v="268.73437500000006"/>
    <n v="17"/>
    <n v="6"/>
  </r>
  <r>
    <s v="CLOTHES"/>
    <x v="0"/>
    <s v="ADULTS"/>
    <n v="45"/>
    <s v="BARI/POLO/ADULTS/45"/>
    <n v="6105.9"/>
    <x v="8"/>
    <s v="POLO"/>
    <s v="ITALY"/>
    <n v="1.4929687500000002"/>
    <n v="67.183593750000014"/>
    <n v="17"/>
    <n v="6"/>
  </r>
  <r>
    <s v="CLOTHES"/>
    <x v="0"/>
    <s v="KIDS"/>
    <n v="13"/>
    <s v="BARI/POLO/KIDS/13"/>
    <n v="6205.1"/>
    <x v="8"/>
    <s v="POLO"/>
    <s v="ITALY"/>
    <n v="2.9859375000000004"/>
    <n v="38.817187500000003"/>
    <m/>
    <n v="1"/>
  </r>
  <r>
    <s v="CLOTHES"/>
    <x v="0"/>
    <s v="ADULTS"/>
    <n v="549"/>
    <s v="BARI/SCIARPE/ADULTS/549"/>
    <n v="6214.9"/>
    <x v="9"/>
    <s v="SCIARPE"/>
    <s v="ITALY"/>
    <n v="1.4929687500000002"/>
    <n v="819.63984375000007"/>
    <n v="17"/>
    <n v="12"/>
  </r>
  <r>
    <s v="CLOTHES"/>
    <x v="0"/>
    <s v="ADULTS"/>
    <n v="1348"/>
    <s v="BARI/SCIARPE/ADULTS/1348"/>
    <n v="6214.9"/>
    <x v="9"/>
    <s v="SCIARPE"/>
    <s v="ITALY"/>
    <n v="1.4929687500000002"/>
    <n v="2012.5218750000001"/>
    <n v="17"/>
    <n v="12"/>
  </r>
  <r>
    <s v="CLOTHES"/>
    <x v="0"/>
    <s v="ADULTS"/>
    <n v="118"/>
    <s v="BARI/TROLLEY BORSONI/ADULTS/118"/>
    <n v="3926.9"/>
    <x v="0"/>
    <s v="TROLLEY BORSONI"/>
    <s v="CHINA"/>
    <n v="5.9718750000000007"/>
    <n v="704.68125000000009"/>
    <n v="21"/>
    <n v="21"/>
  </r>
  <r>
    <s v="CLOTHES"/>
    <x v="0"/>
    <s v="ADULTS"/>
    <n v="452"/>
    <s v="BARI/T-SHIRT/ADULTS/452"/>
    <n v="6105.9"/>
    <x v="10"/>
    <s v="T-SHIRT"/>
    <s v="ITALY"/>
    <n v="1.4929687500000002"/>
    <n v="674.82187500000009"/>
    <n v="34"/>
    <n v="11"/>
  </r>
  <r>
    <s v="CLOTHES"/>
    <x v="0"/>
    <s v="KIDS"/>
    <n v="144"/>
    <s v="BARI/T-SHIRT/KIDS/144"/>
    <n v="6109.9"/>
    <x v="10"/>
    <s v="T-SHIRT"/>
    <s v="ITALY"/>
    <n v="1.4929687500000002"/>
    <n v="214.98750000000001"/>
    <m/>
    <n v="2"/>
  </r>
  <r>
    <s v="CLOTHES"/>
    <x v="0"/>
    <s v="ADULTS"/>
    <n v="30"/>
    <s v="BARI/TUTE/ADULTS/30"/>
    <n v="6203.39"/>
    <x v="11"/>
    <s v="TUTE"/>
    <s v="ITALY"/>
    <n v="5.9718750000000007"/>
    <n v="179.15625000000003"/>
    <n v="34"/>
    <n v="2"/>
  </r>
  <r>
    <s v="CLOTHES"/>
    <x v="0"/>
    <s v="KIDS"/>
    <n v="124"/>
    <s v="BARI/TUTINE/KIDS/124"/>
    <n v="6204.29"/>
    <x v="12"/>
    <s v="TUTINE"/>
    <s v="ITALY"/>
    <n v="5.9718750000000007"/>
    <n v="740.51250000000005"/>
    <m/>
    <n v="2"/>
  </r>
  <r>
    <s v="CLOTHES"/>
    <x v="1"/>
    <s v="ADULTS"/>
    <n v="175"/>
    <s v="BARI - ERREA/ACCAPPATOIO/ADULTS/175"/>
    <n v="6107.99"/>
    <x v="13"/>
    <s v="ACCAPPATOIO"/>
    <s v="CHINA"/>
    <n v="5.9718750000000007"/>
    <n v="1045.0781250000002"/>
    <n v="19"/>
    <n v="21"/>
  </r>
  <r>
    <s v="HOME"/>
    <x v="1"/>
    <s v="ADULTS"/>
    <n v="160"/>
    <s v="BARI - ERREA/BORSONI/ADULTS/160"/>
    <n v="4202.92"/>
    <x v="0"/>
    <s v="BORSONI"/>
    <s v="CHINA"/>
    <n v="5.9718750000000007"/>
    <n v="955.50000000000011"/>
    <n v="26"/>
    <n v="13"/>
  </r>
  <r>
    <s v="HOME"/>
    <x v="1"/>
    <s v="ADULTS"/>
    <n v="37"/>
    <s v="BARI - ERREA/BORSONI/ADULTS/37"/>
    <n v="4202.92"/>
    <x v="0"/>
    <s v="BORSONI"/>
    <s v="CHINA"/>
    <n v="5.9718750000000007"/>
    <n v="220.95937500000002"/>
    <n v="27"/>
    <n v="3"/>
  </r>
  <r>
    <s v="CLOTHES"/>
    <x v="1"/>
    <s v="KIDS"/>
    <n v="60"/>
    <s v="BARI - ERREA/CALZE/KIDS/60"/>
    <n v="6207.9"/>
    <x v="14"/>
    <s v="CALZE"/>
    <s v="CHINA"/>
    <n v="0.75"/>
    <n v="45"/>
    <m/>
    <n v="1"/>
  </r>
  <r>
    <s v="CLOTHES"/>
    <x v="1"/>
    <s v="ADULTS"/>
    <n v="1461"/>
    <s v="BARI - ERREA/CALZINI/ADULTS/1461"/>
    <n v="6115.99"/>
    <x v="14"/>
    <s v="CALZINI"/>
    <s v="CHINA"/>
    <n v="0.75"/>
    <n v="1095.75"/>
    <n v="14"/>
    <n v="26"/>
  </r>
  <r>
    <s v="CLOTHES"/>
    <x v="1"/>
    <s v="ADULTS"/>
    <n v="77"/>
    <s v="BARI - ERREA/COMPLETO PORTIERE/ADULTS/77"/>
    <n v="6201.9"/>
    <x v="15"/>
    <s v="COMPLETO PORTIERE"/>
    <s v="CHINA"/>
    <n v="2.9859375000000004"/>
    <n v="229.91718750000004"/>
    <n v="34"/>
    <n v="2"/>
  </r>
  <r>
    <s v="CLOTHES"/>
    <x v="1"/>
    <s v="ADULTS"/>
    <n v="235"/>
    <s v="BARI - ERREA/FELPE/ADULTS/235"/>
    <n v="6110.9"/>
    <x v="3"/>
    <s v="FELPE"/>
    <s v="CHINA"/>
    <n v="5.9718750000000007"/>
    <n v="1403.3906250000002"/>
    <n v="15"/>
    <n v="14"/>
  </r>
  <r>
    <s v="CLOTHES"/>
    <x v="1"/>
    <s v="ADULTS"/>
    <n v="9"/>
    <s v="BARI - ERREA/GIACCA/ADULTS/9"/>
    <n v="6203.13"/>
    <x v="16"/>
    <s v="GIACCA"/>
    <s v="CHINA"/>
    <n v="11.943750000000001"/>
    <n v="107.49375000000001"/>
    <n v="6"/>
    <n v="1"/>
  </r>
  <r>
    <s v="CLOTHES"/>
    <x v="1"/>
    <s v="ADULTS"/>
    <n v="220"/>
    <s v="BARI - ERREA/GIUBBINI/ADULTS/220"/>
    <n v="6201.93"/>
    <x v="16"/>
    <s v="GIUBBINI"/>
    <s v="CHINA"/>
    <n v="11.943750000000001"/>
    <n v="2627.6250000000005"/>
    <n v="22"/>
    <n v="28"/>
  </r>
  <r>
    <s v="CLOTHES"/>
    <x v="1"/>
    <s v="ADULTS"/>
    <n v="460"/>
    <s v="BARI - ERREA/GUANTI CAPELLI SCALDACOLLO/ADULTS/460"/>
    <n v="6505.9"/>
    <x v="5"/>
    <s v="GUANTI CAPELLI SCALDACOLLO"/>
    <s v="CHINA"/>
    <n v="1.4929687500000002"/>
    <n v="686.76562500000011"/>
    <n v="31"/>
    <n v="12"/>
  </r>
  <r>
    <s v="CLOTHES"/>
    <x v="1"/>
    <s v="ADULTS"/>
    <n v="112"/>
    <s v="BARI - ERREA/K-WAY/ADULTS/112"/>
    <n v="6201.93"/>
    <x v="16"/>
    <s v="K-WAY"/>
    <s v="CHINA"/>
    <n v="8.9578124999999993"/>
    <n v="1003.2749999999999"/>
    <n v="6"/>
    <n v="7"/>
  </r>
  <r>
    <s v="CLOTHES"/>
    <x v="1"/>
    <s v="ADULTS"/>
    <n v="538"/>
    <s v="BARI - ERREA/MAGLIA ALLENAMENTO/ADULTS/538"/>
    <n v="6205.3"/>
    <x v="3"/>
    <s v="MAGLIA ALLENAMENTO"/>
    <s v="CHINA"/>
    <n v="2.9859375000000004"/>
    <n v="1606.4343750000003"/>
    <n v="12"/>
    <n v="19"/>
  </r>
  <r>
    <s v="CLOTHES"/>
    <x v="1"/>
    <s v="ADULTS"/>
    <n v="31"/>
    <s v="BARI - ERREA/MAGLIA ALLENAMENTO/ADULTS/31"/>
    <n v="6205.3"/>
    <x v="3"/>
    <s v="MAGLIA ALLENAMENTO"/>
    <s v="CHINA"/>
    <n v="2.9859375000000004"/>
    <n v="92.564062500000006"/>
    <n v="32"/>
    <n v="1"/>
  </r>
  <r>
    <s v="CLOTHES"/>
    <x v="1"/>
    <s v="ADULTS"/>
    <n v="307"/>
    <s v="BARI - ERREA/PANTALONI/ADULTS/307"/>
    <n v="6203.43"/>
    <x v="6"/>
    <s v="PANTALONI"/>
    <s v="CHINA"/>
    <n v="2.9859375000000004"/>
    <n v="916.68281250000007"/>
    <n v="24"/>
    <n v="17"/>
  </r>
  <r>
    <s v="CLOTHES"/>
    <x v="1"/>
    <s v="ADULTS"/>
    <n v="521"/>
    <s v="BARI - ERREA/POLO/ADULTS/521"/>
    <n v="6105.9"/>
    <x v="8"/>
    <s v="POLO"/>
    <s v="CHINA"/>
    <n v="5.9718750000000007"/>
    <n v="3111.3468750000002"/>
    <n v="10"/>
    <n v="15"/>
  </r>
  <r>
    <s v="CLOTHES"/>
    <x v="1"/>
    <s v="KIDS"/>
    <n v="129"/>
    <s v="BARI - ERREA/POLO/KIDS/129"/>
    <n v="6205.1"/>
    <x v="8"/>
    <s v="POLO"/>
    <s v="CHINA"/>
    <n v="5.9718750000000007"/>
    <n v="770.37187500000005"/>
    <m/>
    <n v="2"/>
  </r>
  <r>
    <s v="CLOTHES"/>
    <x v="1"/>
    <s v="ADULTS"/>
    <n v="1793"/>
    <s v="BARI - ERREA/SHORT/ADULTS/1793"/>
    <n v="6203.43"/>
    <x v="17"/>
    <s v="SHORT"/>
    <s v="CHINA"/>
    <n v="2.9859375000000004"/>
    <n v="5353.7859375000007"/>
    <n v="7"/>
    <n v="38"/>
  </r>
  <r>
    <s v="CLOTHES"/>
    <x v="1"/>
    <s v="ADULTS"/>
    <n v="103"/>
    <s v="BARI - ERREA/SHORT/ADULTS/103"/>
    <n v="6203.43"/>
    <x v="17"/>
    <s v="SHORT"/>
    <s v="CHINA"/>
    <n v="2.9859375000000004"/>
    <n v="307.55156250000005"/>
    <n v="32"/>
    <n v="2"/>
  </r>
  <r>
    <s v="CLOTHES"/>
    <x v="1"/>
    <s v="ADULTS"/>
    <n v="1108"/>
    <s v="BARI - ERREA/T-SHIRT/ADULTS/1108"/>
    <n v="6105.9"/>
    <x v="10"/>
    <s v="T-SHIRT"/>
    <s v="CHINA"/>
    <n v="2.9859375000000004"/>
    <n v="3308.4187500000003"/>
    <n v="3"/>
    <n v="22"/>
  </r>
  <r>
    <s v="CLOTHES"/>
    <x v="1"/>
    <s v="ADULTS"/>
    <n v="1140"/>
    <s v="BARI - ERREA/T-SHIRT/ADULTS/1140"/>
    <n v="6105.9"/>
    <x v="10"/>
    <s v="T-SHIRT"/>
    <s v="CHINA"/>
    <n v="2.9859375000000004"/>
    <n v="3403.9687500000005"/>
    <n v="4"/>
    <n v="27"/>
  </r>
  <r>
    <s v="CLOTHES"/>
    <x v="1"/>
    <s v="KIDS"/>
    <n v="28"/>
    <s v="BARI - ERREA/T-SHIRT/KIDS/28"/>
    <n v="6109.9"/>
    <x v="10"/>
    <s v="T-SHIRT"/>
    <s v="CHINA"/>
    <n v="2.9859375000000004"/>
    <n v="83.606250000000017"/>
    <m/>
    <n v="1"/>
  </r>
  <r>
    <s v="HOME"/>
    <x v="2"/>
    <s v="ADULTS"/>
    <n v="56"/>
    <s v="NIKE/BORSE BORSONI TRACOLLA/ADULTS/56"/>
    <n v="4202.92"/>
    <x v="0"/>
    <s v="BORSE BORSONI TRACOLLA"/>
    <s v="CHINA"/>
    <n v="8.9578124999999993"/>
    <n v="501.63749999999993"/>
    <n v="26"/>
    <n v="8"/>
  </r>
  <r>
    <s v="HOME"/>
    <x v="2"/>
    <s v="ADULTS"/>
    <n v="39"/>
    <s v="NIKE/BORSONI/ADULTS/39"/>
    <n v="4202.92"/>
    <x v="0"/>
    <s v="BORSONI"/>
    <s v="CHINA"/>
    <n v="8.9578124999999993"/>
    <n v="349.35468749999995"/>
    <n v="27"/>
    <n v="7"/>
  </r>
  <r>
    <s v="CLOTHES"/>
    <x v="2"/>
    <s v="ADULTS"/>
    <n v="296"/>
    <s v="NIKE/CAPPELLI GUANTI SCALDACOLLO/ADULTS/296"/>
    <n v="6505.9"/>
    <x v="1"/>
    <s v="CAPPELLI GUANTI SCALDACOLLO"/>
    <s v="CHINA"/>
    <n v="0.75"/>
    <n v="222"/>
    <n v="31"/>
    <n v="7"/>
  </r>
  <r>
    <s v="CLOTHES"/>
    <x v="2"/>
    <s v="ADULTS"/>
    <n v="511"/>
    <s v="NIKE/FELPE/ADULTS/511"/>
    <n v="6110.9"/>
    <x v="3"/>
    <s v="FELPE"/>
    <s v="CHINA"/>
    <n v="8.9578124999999993"/>
    <n v="4577.4421874999998"/>
    <n v="11"/>
    <n v="35"/>
  </r>
  <r>
    <s v="CLOTHES"/>
    <x v="2"/>
    <s v="KIDS"/>
    <n v="44"/>
    <s v="NIKE/FELPE/KIDS/44"/>
    <n v="6110.3"/>
    <x v="3"/>
    <s v="FELPE"/>
    <s v="CHINA"/>
    <n v="5.9718750000000007"/>
    <n v="262.76250000000005"/>
    <m/>
    <n v="2"/>
  </r>
  <r>
    <s v="CLOTHES"/>
    <x v="2"/>
    <s v="ADULTS"/>
    <n v="83"/>
    <s v="NIKE/GIACCHE/ADULTS/83"/>
    <n v="6203.13"/>
    <x v="16"/>
    <s v="GIACCHE"/>
    <s v="CHINA"/>
    <n v="23.887500000000003"/>
    <n v="1982.6625000000001"/>
    <n v="6"/>
    <n v="3"/>
  </r>
  <r>
    <s v="CLOTHES"/>
    <x v="2"/>
    <s v="KIDS"/>
    <n v="144"/>
    <s v="NIKE/GIACCHE/KIDS/144"/>
    <n v="6203.39"/>
    <x v="16"/>
    <s v="GIACCHE"/>
    <s v="CHINA"/>
    <n v="23.887500000000003"/>
    <n v="3439.8"/>
    <m/>
    <n v="3"/>
  </r>
  <r>
    <s v="CLOTHES"/>
    <x v="2"/>
    <s v="ADULTS"/>
    <n v="134"/>
    <s v="NIKE/GIUBBINI/ADULTS/134"/>
    <n v="6201.93"/>
    <x v="16"/>
    <s v="GIUBBINI"/>
    <s v="CHINA"/>
    <n v="23.887500000000003"/>
    <n v="3200.9250000000002"/>
    <n v="23"/>
    <n v="20"/>
  </r>
  <r>
    <s v="CLOTHES"/>
    <x v="2"/>
    <s v="ADULTS"/>
    <n v="130"/>
    <s v="NIKE/K-WAY/ADULTS/130"/>
    <n v="6201.93"/>
    <x v="16"/>
    <s v="K-WAY"/>
    <s v="CHINA"/>
    <n v="23.887500000000003"/>
    <n v="3105.3750000000005"/>
    <n v="6"/>
    <n v="8"/>
  </r>
  <r>
    <s v="CLOTHES"/>
    <x v="2"/>
    <s v="ADULTS"/>
    <n v="283"/>
    <s v="NIKE/PANTALONI/ADULTS/283"/>
    <n v="6203.43"/>
    <x v="6"/>
    <s v="PANTALONI"/>
    <s v="CHINA"/>
    <n v="5.9718750000000007"/>
    <n v="1690.0406250000001"/>
    <n v="25"/>
    <n v="10"/>
  </r>
  <r>
    <s v="CLOTHES"/>
    <x v="2"/>
    <s v="KIDS"/>
    <n v="118"/>
    <s v="NIKE/PANTALONI/KIDS/118"/>
    <n v="6104.23"/>
    <x v="6"/>
    <s v="PANTALONI"/>
    <s v="CHINA"/>
    <n v="5.9718750000000007"/>
    <n v="704.68125000000009"/>
    <m/>
    <n v="4"/>
  </r>
  <r>
    <s v="CLOTHES"/>
    <x v="2"/>
    <s v="ADULTS"/>
    <n v="677"/>
    <s v="NIKE/POLO/ADULTS/677"/>
    <n v="6105.9"/>
    <x v="8"/>
    <s v="POLO"/>
    <s v="CHINA"/>
    <n v="8.9578124999999993"/>
    <n v="6064.4390624999996"/>
    <n v="10"/>
    <n v="15"/>
  </r>
  <r>
    <s v="CLOTHES"/>
    <x v="2"/>
    <s v="KIDS"/>
    <n v="150"/>
    <s v="NIKE/POLO/KIDS/150"/>
    <n v="6205.1"/>
    <x v="8"/>
    <s v="POLO"/>
    <s v="CHINA"/>
    <n v="8.9578124999999993"/>
    <n v="1343.671875"/>
    <m/>
    <n v="2"/>
  </r>
  <r>
    <s v="CLOTHES"/>
    <x v="2"/>
    <s v="ADULTS"/>
    <n v="1455"/>
    <s v="NIKE/SHORT/ADULTS/1455"/>
    <n v="6203.43"/>
    <x v="17"/>
    <s v="SHORT"/>
    <s v="CHINA"/>
    <n v="4.4789062499999996"/>
    <n v="6516.8085937499991"/>
    <n v="8"/>
    <n v="32"/>
  </r>
  <r>
    <s v="CLOTHES"/>
    <x v="2"/>
    <s v="ADULTS"/>
    <n v="230"/>
    <s v="NIKE/SHORT/ADULTS/230"/>
    <n v="6203.43"/>
    <x v="17"/>
    <s v="SHORT"/>
    <s v="CHINA"/>
    <n v="4.4789062499999996"/>
    <n v="1030.1484375"/>
    <n v="32"/>
    <n v="5"/>
  </r>
  <r>
    <s v="CLOTHES"/>
    <x v="2"/>
    <s v="KIDS"/>
    <n v="439"/>
    <s v="NIKE/SHORT/KIDS/439"/>
    <n v="6104.23"/>
    <x v="17"/>
    <s v="SHORT"/>
    <s v="CHINA"/>
    <n v="2.9859375000000004"/>
    <n v="1310.8265625000001"/>
    <m/>
    <n v="9"/>
  </r>
  <r>
    <s v="CLOTHES"/>
    <x v="2"/>
    <s v="ADULTS"/>
    <n v="799"/>
    <s v="NIKE/T-SHIRT/ADULTS/799"/>
    <n v="6105.9"/>
    <x v="10"/>
    <s v="T-SHIRT"/>
    <s v="CHINA"/>
    <n v="2.9859375000000004"/>
    <n v="2385.7640625000004"/>
    <n v="1"/>
    <n v="20"/>
  </r>
  <r>
    <s v="CLOTHES"/>
    <x v="2"/>
    <s v="ADULTS"/>
    <n v="1203"/>
    <s v="NIKE/T-SHIRT/ADULTS/1203"/>
    <n v="6105.9"/>
    <x v="10"/>
    <s v="T-SHIRT"/>
    <s v="CHINA"/>
    <n v="2.9859375000000004"/>
    <n v="3592.0828125000003"/>
    <n v="2"/>
    <n v="27"/>
  </r>
  <r>
    <s v="CLOTHES"/>
    <x v="2"/>
    <s v="KIDS"/>
    <n v="58"/>
    <s v="NIKE/T-SHIRT/KIDS/58"/>
    <n v="6109.9"/>
    <x v="10"/>
    <s v="T-SHIRT"/>
    <s v="CHINA"/>
    <n v="2.9859375000000004"/>
    <n v="173.18437500000002"/>
    <m/>
    <n v="1"/>
  </r>
  <r>
    <s v="CLOTHES"/>
    <x v="3"/>
    <s v="ADULTS"/>
    <n v="2272"/>
    <s v="BARI - UMBRO/CALZINI/ADULTS/2272"/>
    <n v="6115.99"/>
    <x v="14"/>
    <s v="CALZINI"/>
    <s v="CHINA"/>
    <n v="0.75"/>
    <n v="1704"/>
    <n v="13"/>
    <n v="31"/>
  </r>
  <r>
    <s v="CLOTHES"/>
    <x v="3"/>
    <s v="KIDS"/>
    <n v="106"/>
    <s v="BARI - UMBRO/CALZINI/KIDS/106"/>
    <n v="6207.9"/>
    <x v="14"/>
    <s v="CALZINI"/>
    <s v="CHINA"/>
    <n v="0.75"/>
    <n v="79.5"/>
    <m/>
    <n v="1"/>
  </r>
  <r>
    <s v="CLOTHES"/>
    <x v="3"/>
    <s v="ADULTS"/>
    <n v="88"/>
    <s v="BARI - UMBRO/FELPE/ADULTS/88"/>
    <n v="6110.9"/>
    <x v="3"/>
    <s v="FELPE"/>
    <s v="CHINA"/>
    <n v="5.9718750000000007"/>
    <n v="525.52500000000009"/>
    <n v="15"/>
    <n v="6"/>
  </r>
  <r>
    <s v="CLOTHES"/>
    <x v="3"/>
    <s v="ADULTS"/>
    <n v="73"/>
    <s v="BARI - UMBRO/GIUBBINI/ADULTS/73"/>
    <n v="6201.93"/>
    <x v="16"/>
    <s v="GIUBBINI"/>
    <s v="CHINA"/>
    <n v="14.9296875"/>
    <n v="1089.8671875"/>
    <n v="23"/>
    <n v="9"/>
  </r>
  <r>
    <s v="CLOTHES"/>
    <x v="3"/>
    <s v="KIDS"/>
    <n v="255"/>
    <s v="BARI - UMBRO/GUANTI/KIDS/255"/>
    <n v="6116.93"/>
    <x v="5"/>
    <s v="GUANTI"/>
    <s v="CHINA"/>
    <n v="1.4929687500000002"/>
    <n v="380.70703125000006"/>
    <m/>
    <n v="2"/>
  </r>
  <r>
    <s v="CLOTHES"/>
    <x v="3"/>
    <s v="ADULTS"/>
    <n v="122"/>
    <s v="BARI - UMBRO/K-WAY/ADULTS/122"/>
    <n v="6201.93"/>
    <x v="16"/>
    <s v="K-WAY"/>
    <s v="CHINA"/>
    <n v="14.9296875"/>
    <n v="1821.421875"/>
    <n v="6"/>
    <n v="3"/>
  </r>
  <r>
    <s v="CLOTHES"/>
    <x v="3"/>
    <s v="ADULTS"/>
    <n v="198"/>
    <s v="BARI - UMBRO/MAGLIE/ADULTS/198"/>
    <n v="6205.3"/>
    <x v="3"/>
    <s v="MAGLIE"/>
    <s v="CHINA"/>
    <n v="2.9859375000000004"/>
    <n v="591.21562500000005"/>
    <n v="32"/>
    <n v="5"/>
  </r>
  <r>
    <s v="CLOTHES"/>
    <x v="3"/>
    <s v="ADULTS"/>
    <n v="51"/>
    <s v="BARI - UMBRO/PANTALONI/ADULTS/51"/>
    <n v="6203.43"/>
    <x v="6"/>
    <s v="PANTALONI"/>
    <s v="CHINA"/>
    <n v="2.9859375000000004"/>
    <n v="152.28281250000001"/>
    <n v="25"/>
    <n v="3"/>
  </r>
  <r>
    <s v="CLOTHES"/>
    <x v="3"/>
    <s v="KIDS"/>
    <n v="37"/>
    <s v="BARI - UMBRO/PIGIAMI/KIDS/37"/>
    <n v="6208.39"/>
    <x v="7"/>
    <s v="PIGIAMI"/>
    <s v="CHINA"/>
    <n v="5.9718750000000007"/>
    <n v="220.95937500000002"/>
    <m/>
    <n v="1"/>
  </r>
  <r>
    <s v="CLOTHES"/>
    <x v="3"/>
    <s v="ADULTS"/>
    <n v="188"/>
    <s v="BARI - UMBRO/POLO/ADULTS/188"/>
    <n v="6105.9"/>
    <x v="8"/>
    <s v="POLO"/>
    <s v="CHINA"/>
    <n v="5.9718750000000007"/>
    <n v="1122.7125000000001"/>
    <n v="17"/>
    <n v="4"/>
  </r>
  <r>
    <s v="CLOTHES"/>
    <x v="3"/>
    <s v="ADULTS"/>
    <n v="1576"/>
    <s v="BARI - UMBRO/SHORT/ADULTS/1576"/>
    <n v="6203.43"/>
    <x v="17"/>
    <s v="SHORT"/>
    <s v="CHINA"/>
    <n v="2.9859375000000004"/>
    <n v="4705.8375000000005"/>
    <n v="9"/>
    <n v="37"/>
  </r>
  <r>
    <s v="CLOTHES"/>
    <x v="3"/>
    <s v="ADULTS"/>
    <n v="116"/>
    <s v="BARI - UMBRO/SHORT/ADULTS/116"/>
    <n v="6203.43"/>
    <x v="17"/>
    <s v="SHORT"/>
    <s v="CHINA"/>
    <n v="2.9859375000000004"/>
    <n v="346.36875000000003"/>
    <n v="32"/>
    <n v="2"/>
  </r>
  <r>
    <s v="CLOTHES"/>
    <x v="3"/>
    <s v="KIDS"/>
    <n v="110"/>
    <s v="BARI - UMBRO/SHORT/KIDS/110"/>
    <n v="6104.23"/>
    <x v="17"/>
    <s v="SHORT"/>
    <s v="CHINA"/>
    <n v="2.9859375000000004"/>
    <n v="328.45312500000006"/>
    <m/>
    <n v="2"/>
  </r>
  <r>
    <s v="CLOTHES"/>
    <x v="3"/>
    <s v="ADULTS"/>
    <n v="755"/>
    <s v="BARI - UMBRO/T-SHIRT/ADULTS/755"/>
    <n v="6105.9"/>
    <x v="10"/>
    <s v="T-SHIRT"/>
    <s v="CHINA"/>
    <n v="2.9859375000000004"/>
    <n v="2254.3828125000005"/>
    <n v="5"/>
    <n v="18"/>
  </r>
  <r>
    <s v="CLOTHES"/>
    <x v="3"/>
    <s v="ADULTS"/>
    <n v="24"/>
    <s v="BARI - UMBRO/TUTA/ADULTS/24"/>
    <n v="6203.39"/>
    <x v="11"/>
    <s v="TUTA"/>
    <s v="CHINA"/>
    <n v="8.9578124999999993"/>
    <n v="214.98749999999998"/>
    <n v="34"/>
    <n v="4"/>
  </r>
  <r>
    <s v="CLOTHES"/>
    <x v="4"/>
    <s v="ADULTS"/>
    <n v="129"/>
    <s v="ERREA/BERMUDA/ADULTS/129"/>
    <n v="6203.42"/>
    <x v="17"/>
    <s v="BERMUDA"/>
    <s v="CHINA"/>
    <n v="1.4929687500000002"/>
    <n v="192.59296875000001"/>
    <m/>
    <m/>
  </r>
  <r>
    <s v="HOME"/>
    <x v="4"/>
    <s v="ADULTS"/>
    <n v="5"/>
    <s v="ERREA/BORSA/ADULTS/5"/>
    <n v="4202.92"/>
    <x v="0"/>
    <s v="BORSA"/>
    <s v="CHINA"/>
    <n v="5.9718750000000007"/>
    <n v="29.859375000000004"/>
    <m/>
    <m/>
  </r>
  <r>
    <s v="CLOTHES"/>
    <x v="4"/>
    <s v="ADULTS"/>
    <n v="1462"/>
    <s v="ERREA/CALZINI/ADULTS/1462"/>
    <n v="6115.99"/>
    <x v="14"/>
    <s v="CALZINI"/>
    <s v="CHINA"/>
    <n v="0.75"/>
    <n v="1096.5"/>
    <m/>
    <m/>
  </r>
  <r>
    <s v="CLOTHES"/>
    <x v="4"/>
    <s v="ADULTS"/>
    <n v="86"/>
    <s v="ERREA/CANOTTA/ADULTS/86"/>
    <n v="6105.9"/>
    <x v="18"/>
    <s v="CANOTTA"/>
    <s v="CHINA"/>
    <n v="1.4929687500000002"/>
    <n v="128.39531250000002"/>
    <m/>
    <m/>
  </r>
  <r>
    <s v="CLOTHES"/>
    <x v="4"/>
    <s v="ADULTS"/>
    <n v="9"/>
    <s v="ERREA/CAPPELLI/ADULTS/9"/>
    <n v="6505.9"/>
    <x v="1"/>
    <s v="CAPPELLI"/>
    <s v="CHINA"/>
    <n v="0.75"/>
    <n v="6.75"/>
    <m/>
    <m/>
  </r>
  <r>
    <s v="CLOTHES"/>
    <x v="4"/>
    <s v="ADULTS"/>
    <n v="145"/>
    <s v="ERREA/CASACCHE/ADULTS/145"/>
    <n v="6105.9"/>
    <x v="19"/>
    <s v="CASACCHE"/>
    <s v="CHINA"/>
    <n v="0.75"/>
    <n v="108.75"/>
    <m/>
    <m/>
  </r>
  <r>
    <s v="CLOTHES"/>
    <x v="4"/>
    <s v="ADULTS"/>
    <n v="72"/>
    <s v="ERREA/CIABATTE/ADULTS/72"/>
    <n v="6402.91"/>
    <x v="20"/>
    <s v="CIABATTE"/>
    <s v="CHINA"/>
    <n v="0.75"/>
    <n v="54"/>
    <m/>
    <m/>
  </r>
  <r>
    <s v="CLOTHES"/>
    <x v="4"/>
    <s v="ADULTS"/>
    <n v="25"/>
    <s v="ERREA/FASCIA/ADULTS/25"/>
    <n v="9615.19"/>
    <x v="21"/>
    <s v="FASCIA"/>
    <s v="CHINA"/>
    <n v="0.75"/>
    <n v="18.75"/>
    <m/>
    <m/>
  </r>
  <r>
    <s v="CLOTHES"/>
    <x v="4"/>
    <s v="ADULTS"/>
    <n v="162"/>
    <s v="ERREA/GUANTI/ADULTS/162"/>
    <n v="6216"/>
    <x v="5"/>
    <s v="GUANTI"/>
    <s v="CHINA"/>
    <n v="1.4929687500000002"/>
    <n v="241.86093750000003"/>
    <m/>
    <m/>
  </r>
  <r>
    <s v="CLOTHES"/>
    <x v="4"/>
    <s v="ADULTS"/>
    <n v="158"/>
    <s v="ERREA/PANTALONCINI/ADULTS/158"/>
    <n v="6203.43"/>
    <x v="17"/>
    <s v="PANTALONCINI"/>
    <s v="CHINA"/>
    <n v="1.4929687500000002"/>
    <n v="235.88906250000002"/>
    <m/>
    <m/>
  </r>
  <r>
    <s v="CLOTHES"/>
    <x v="4"/>
    <s v="ADULTS"/>
    <n v="92"/>
    <s v="ERREA/PANTALONI/ADULTS/92"/>
    <n v="6203.43"/>
    <x v="6"/>
    <s v="PANTALONI"/>
    <s v="CHINA"/>
    <n v="2.9859375000000004"/>
    <n v="274.70625000000001"/>
    <m/>
    <m/>
  </r>
  <r>
    <s v="CLOTHES"/>
    <x v="4"/>
    <s v="ADULTS"/>
    <n v="38"/>
    <s v="ERREA/SACCA PORTA PALLONE /ADULTS/38"/>
    <n v="4202.99"/>
    <x v="22"/>
    <s v="SACCA PORTA PALLONE "/>
    <s v="CHINA"/>
    <n v="1.4929687500000002"/>
    <n v="56.732812500000009"/>
    <m/>
    <m/>
  </r>
  <r>
    <s v="CLOTHES"/>
    <x v="4"/>
    <s v="ADULTS"/>
    <n v="9"/>
    <s v="ERREA/SCALDACOLLO/ADULTS/9"/>
    <n v="6117.8"/>
    <x v="9"/>
    <s v="SCALDACOLLO"/>
    <s v="CHINA"/>
    <n v="1.4929687500000002"/>
    <n v="13.436718750000001"/>
    <m/>
    <m/>
  </r>
  <r>
    <s v="CLOTHES"/>
    <x v="4"/>
    <s v="ADULTS"/>
    <n v="15"/>
    <s v="ERREA/SCARPE/ADULTS/15"/>
    <n v="6401.1"/>
    <x v="23"/>
    <s v="SCARPE"/>
    <s v="CHINA"/>
    <n v="1.4929687500000002"/>
    <n v="22.394531250000004"/>
    <m/>
    <m/>
  </r>
  <r>
    <s v="CLOTHES"/>
    <x v="4"/>
    <s v="ADULTS"/>
    <n v="1"/>
    <s v="ERREA/TROLLEY/ADULTS/1"/>
    <n v="3926.9"/>
    <x v="24"/>
    <s v="TROLLEY"/>
    <s v="CHINA"/>
    <n v="8.9578124999999993"/>
    <n v="8.9578124999999993"/>
    <m/>
    <m/>
  </r>
  <r>
    <s v="HOME"/>
    <x v="2"/>
    <s v="ADULTS"/>
    <n v="75"/>
    <s v="NIKE/BORSONI/ADULTS/75"/>
    <n v="4202.92"/>
    <x v="0"/>
    <s v="BORSONI"/>
    <s v="CHINA"/>
    <n v="11.943750000000001"/>
    <n v="895.78125000000011"/>
    <n v="8"/>
    <n v="16"/>
  </r>
  <r>
    <s v="CLOTHES"/>
    <x v="2"/>
    <s v="ADULTS"/>
    <n v="1351"/>
    <s v="NIKE/CALZINI/ADULTS/1351"/>
    <n v="6115.99"/>
    <x v="14"/>
    <s v="CALZINI"/>
    <s v="CHINA"/>
    <n v="0.75"/>
    <n v="1013.25"/>
    <n v="18"/>
    <m/>
  </r>
  <r>
    <s v="CLOTHES"/>
    <x v="2"/>
    <s v="MAN"/>
    <n v="12"/>
    <s v="NIKE/CALZINI/MAN/12"/>
    <n v="6115.99"/>
    <x v="14"/>
    <s v="CALZINI"/>
    <s v="CHINA"/>
    <n v="0.75"/>
    <n v="9"/>
    <m/>
    <m/>
  </r>
  <r>
    <s v="CLOTHES"/>
    <x v="2"/>
    <s v="MAN"/>
    <n v="3438"/>
    <s v="NIKE/CALZINI/MAN/3438"/>
    <n v="6115.99"/>
    <x v="14"/>
    <s v="CALZINI"/>
    <s v="CHINA"/>
    <n v="0.75"/>
    <n v="2578.5"/>
    <m/>
    <m/>
  </r>
  <r>
    <s v="CLOTHES"/>
    <x v="2"/>
    <s v="UNISEX"/>
    <n v="1089"/>
    <s v="NIKE/CALZINI/UNISEX/1089"/>
    <n v="6115.99"/>
    <x v="14"/>
    <s v="CALZINI"/>
    <s v="CHINA"/>
    <n v="0.75"/>
    <n v="816.75"/>
    <m/>
    <m/>
  </r>
  <r>
    <s v="CLOTHES"/>
    <x v="2"/>
    <s v="WOMAN"/>
    <n v="515"/>
    <s v="NIKE/CALZINI/WOMAN/515"/>
    <n v="6115.99"/>
    <x v="14"/>
    <s v="CALZINI"/>
    <s v="CHINA"/>
    <n v="0.75"/>
    <n v="386.25"/>
    <m/>
    <m/>
  </r>
  <r>
    <s v="CLOTHES"/>
    <x v="2"/>
    <s v="KIDS"/>
    <n v="98"/>
    <s v="NIKE/CALZINI/KIDS/98"/>
    <n v="6207.9"/>
    <x v="14"/>
    <s v="CALZINI"/>
    <s v="CHINA"/>
    <n v="0.75"/>
    <n v="73.5"/>
    <m/>
    <m/>
  </r>
  <r>
    <s v="CLOTHES"/>
    <x v="2"/>
    <s v="ADULTS"/>
    <n v="208"/>
    <s v="NIKE/CAPPELLI/ADULTS/208"/>
    <n v="6505.9"/>
    <x v="1"/>
    <s v="CAPPELLI"/>
    <s v="CHINA"/>
    <n v="0.75"/>
    <n v="156"/>
    <n v="18"/>
    <m/>
  </r>
  <r>
    <s v="CLOTHES"/>
    <x v="2"/>
    <s v="ADULTS"/>
    <n v="382"/>
    <s v="NIKE/CASACCHE/ADULTS/382"/>
    <n v="6105.9"/>
    <x v="19"/>
    <s v="CASACCHE"/>
    <s v="CHINA"/>
    <n v="0.75"/>
    <n v="286.5"/>
    <n v="19"/>
    <m/>
  </r>
  <r>
    <s v="CLOTHES"/>
    <x v="2"/>
    <s v="ADULTS"/>
    <n v="45"/>
    <s v="NIKE/CIABATTE/ADULTS/45"/>
    <n v="6402.91"/>
    <x v="20"/>
    <s v="CIABATTE"/>
    <s v="CHINA"/>
    <n v="0.75"/>
    <n v="33.75"/>
    <n v="19"/>
    <m/>
  </r>
  <r>
    <s v="CLOTHES"/>
    <x v="2"/>
    <s v="ADULTS"/>
    <n v="67"/>
    <s v="NIKE/FELPA MARSUPIO BLU/ADULTS/67"/>
    <n v="6110.9"/>
    <x v="3"/>
    <s v="FELPA MARSUPIO BLU"/>
    <s v="CHINA"/>
    <n v="14.9296875"/>
    <n v="1000.2890625"/>
    <n v="4"/>
    <m/>
  </r>
  <r>
    <s v="CLOTHES"/>
    <x v="2"/>
    <s v="ADULTS"/>
    <n v="183"/>
    <s v="NIKE/FELPA MARSUPIO ROSSA/ADULTS/183"/>
    <n v="6110.9"/>
    <x v="3"/>
    <s v="FELPA MARSUPIO ROSSA"/>
    <s v="CHINA"/>
    <n v="14.9296875"/>
    <n v="2732.1328125"/>
    <n v="4"/>
    <m/>
  </r>
  <r>
    <s v="CLOTHES"/>
    <x v="2"/>
    <s v="ADULTS"/>
    <n v="191"/>
    <s v="NIKE/FELPA PARICOLLO ROSSA/ADULTS/191"/>
    <n v="6110.9"/>
    <x v="3"/>
    <s v="FELPA PARICOLLO ROSSA"/>
    <s v="CHINA"/>
    <n v="14.9296875"/>
    <n v="2851.5703125"/>
    <n v="4"/>
    <m/>
  </r>
  <r>
    <s v="CLOTHES"/>
    <x v="2"/>
    <s v="ADULTS"/>
    <n v="40"/>
    <s v="NIKE/FELPA ZIP CORTA BLU/ADULTS/40"/>
    <n v="6110.9"/>
    <x v="3"/>
    <s v="FELPA ZIP CORTA BLU"/>
    <s v="CHINA"/>
    <n v="14.9296875"/>
    <n v="597.1875"/>
    <n v="4"/>
    <m/>
  </r>
  <r>
    <s v="CLOTHES"/>
    <x v="2"/>
    <s v="ADULTS"/>
    <n v="123"/>
    <s v="NIKE/FELPA ZIP CORTA ROSSA/ADULTS/123"/>
    <n v="6110.9"/>
    <x v="3"/>
    <s v="FELPA ZIP CORTA ROSSA"/>
    <s v="CHINA"/>
    <n v="14.9296875"/>
    <n v="1836.3515625"/>
    <n v="4"/>
    <m/>
  </r>
  <r>
    <s v="CLOTHES"/>
    <x v="2"/>
    <s v="ADULTS"/>
    <n v="428"/>
    <s v="NIKE/FELPE/ADULTS/428"/>
    <n v="6110.9"/>
    <x v="3"/>
    <s v="FELPE"/>
    <s v="CHINA"/>
    <n v="14.9296875"/>
    <n v="6389.90625"/>
    <n v="16"/>
    <n v="23"/>
  </r>
  <r>
    <s v="CLOTHES"/>
    <x v="2"/>
    <s v="ADULTS"/>
    <n v="493"/>
    <s v="NIKE/GIUBBINI/ADULTS/493"/>
    <n v="6201.93"/>
    <x v="16"/>
    <s v="GIUBBINI"/>
    <s v="CHINA"/>
    <n v="29.859375"/>
    <n v="14720.671875"/>
    <s v="A"/>
    <n v="45"/>
  </r>
  <r>
    <s v="CLOTHES"/>
    <x v="2"/>
    <s v="ADULTS"/>
    <n v="34"/>
    <s v="NIKE/GIUBBINI/ADULTS/34"/>
    <n v="6201.93"/>
    <x v="16"/>
    <s v="GIUBBINI"/>
    <s v="CHINA"/>
    <n v="29.859375"/>
    <n v="1015.21875"/>
    <n v="12"/>
    <n v="9"/>
  </r>
  <r>
    <s v="CLOTHES"/>
    <x v="2"/>
    <s v="ADULTS"/>
    <n v="100"/>
    <s v="NIKE/GUANTI/ADULTS/100"/>
    <n v="6216"/>
    <x v="5"/>
    <s v="GUANTI"/>
    <s v="CHINA"/>
    <n v="2.9859375000000004"/>
    <n v="298.59375000000006"/>
    <n v="18"/>
    <m/>
  </r>
  <r>
    <s v="CLOTHES"/>
    <x v="2"/>
    <s v="ADULTS"/>
    <n v="513"/>
    <s v="NIKE/K-WAY/ADULTS/513"/>
    <n v="6201.93"/>
    <x v="16"/>
    <s v="K-WAY"/>
    <s v="CHINA"/>
    <n v="29.859375"/>
    <n v="15317.859375"/>
    <n v="11"/>
    <n v="23"/>
  </r>
  <r>
    <s v="CLOTHES"/>
    <x v="2"/>
    <s v="ADULTS"/>
    <n v="1038"/>
    <s v="NIKE/MAGLIE SPORTIVE/ADULTS/1038"/>
    <n v="6205.3"/>
    <x v="3"/>
    <s v="MAGLIE SPORTIVE"/>
    <s v="CHINA"/>
    <n v="14.9296875"/>
    <n v="15497.015625"/>
    <n v="22"/>
    <n v="20"/>
  </r>
  <r>
    <s v="CLOTHES"/>
    <x v="2"/>
    <s v="ADULTS"/>
    <n v="102"/>
    <s v="NIKE/PALLONI/ADULTS/102"/>
    <n v="9506.6200000000008"/>
    <x v="25"/>
    <s v="PALLONI"/>
    <s v="CHINA"/>
    <n v="2.9859375000000004"/>
    <n v="304.56562500000001"/>
    <n v="19"/>
    <m/>
  </r>
  <r>
    <s v="CLOTHES"/>
    <x v="2"/>
    <s v="ADULTS"/>
    <n v="549"/>
    <s v="NIKE/PANTALONI/ADULTS/549"/>
    <n v="6203.43"/>
    <x v="6"/>
    <s v="PANTALONI"/>
    <s v="CHINA"/>
    <n v="14.9296875"/>
    <n v="8196.3984375"/>
    <n v="13"/>
    <n v="24"/>
  </r>
  <r>
    <s v="CLOTHES"/>
    <x v="2"/>
    <s v="KIDS"/>
    <n v="36"/>
    <s v="NIKE/PANTALONI/KIDS/36"/>
    <n v="6104.23"/>
    <x v="6"/>
    <s v="PANTALONI"/>
    <s v="CHINA"/>
    <n v="14.9296875"/>
    <n v="537.46875"/>
    <n v="23"/>
    <m/>
  </r>
  <r>
    <s v="CLOTHES"/>
    <x v="2"/>
    <s v="ADULTS"/>
    <n v="684"/>
    <s v="NIKE/POLO/ADULTS/684"/>
    <n v="6105.9"/>
    <x v="8"/>
    <s v="POLO"/>
    <s v="CHINA"/>
    <n v="14.9296875"/>
    <n v="10211.90625"/>
    <n v="14"/>
    <n v="19"/>
  </r>
  <r>
    <s v="CLOTHES"/>
    <x v="2"/>
    <s v="ADULTS"/>
    <n v="1581"/>
    <s v="NIKE/SHORT/ADULTS/1581"/>
    <n v="6203.43"/>
    <x v="17"/>
    <s v="SHORT"/>
    <s v="CHINA"/>
    <n v="8.9578124999999993"/>
    <n v="14162.301562499999"/>
    <n v="7"/>
    <n v="30"/>
  </r>
  <r>
    <s v="CLOTHES"/>
    <x v="2"/>
    <s v="ADULTS"/>
    <n v="1549"/>
    <s v="NIKE/SHORT/ADULTS/1549"/>
    <n v="6203.43"/>
    <x v="17"/>
    <s v="SHORT"/>
    <s v="CHINA"/>
    <n v="8.9578124999999993"/>
    <n v="13875.651562499999"/>
    <n v="10"/>
    <n v="20"/>
  </r>
  <r>
    <s v="CLOTHES"/>
    <x v="2"/>
    <s v="ADULTS"/>
    <n v="1026"/>
    <s v="NIKE/SHORT/ADULTS/1026"/>
    <n v="6203.43"/>
    <x v="17"/>
    <s v="SHORT"/>
    <s v="CHINA"/>
    <n v="8.9578124999999993"/>
    <n v="9190.7156249999989"/>
    <n v="15"/>
    <n v="20"/>
  </r>
  <r>
    <s v="CLOTHES"/>
    <x v="2"/>
    <s v="KIDS"/>
    <n v="233"/>
    <s v="NIKE/SHORT/KIDS/233"/>
    <n v="6104.23"/>
    <x v="17"/>
    <s v="SHORT"/>
    <s v="CHINA"/>
    <n v="8.9578124999999993"/>
    <n v="2087.1703124999999"/>
    <n v="23"/>
    <m/>
  </r>
  <r>
    <s v="CLOTHES"/>
    <x v="2"/>
    <s v="ADULTS"/>
    <n v="5"/>
    <s v="NIKE/TROLLEY/ADULTS/5"/>
    <n v="3926.9"/>
    <x v="24"/>
    <s v="TROLLEY"/>
    <s v="CHINA"/>
    <n v="11.943750000000001"/>
    <n v="59.718750000000007"/>
    <n v="19"/>
    <m/>
  </r>
  <r>
    <s v="CLOTHES"/>
    <x v="2"/>
    <s v="ADULTS"/>
    <n v="1311"/>
    <s v="NIKE/T-SHIRT/ADULTS/1311"/>
    <n v="6105.9"/>
    <x v="10"/>
    <s v="T-SHIRT"/>
    <s v="CHINA"/>
    <n v="14.9296875"/>
    <n v="19572.8203125"/>
    <n v="1"/>
    <n v="29"/>
  </r>
  <r>
    <s v="CLOTHES"/>
    <x v="2"/>
    <s v="ADULTS"/>
    <n v="1518"/>
    <s v="NIKE/T-SHIRT/ADULTS/1518"/>
    <n v="6105.9"/>
    <x v="10"/>
    <s v="T-SHIRT"/>
    <s v="CHINA"/>
    <n v="14.9296875"/>
    <n v="22663.265625"/>
    <n v="2"/>
    <n v="25"/>
  </r>
  <r>
    <s v="CLOTHES"/>
    <x v="2"/>
    <s v="ADULTS"/>
    <n v="1383"/>
    <s v="NIKE/T-SHIRT/ADULTS/1383"/>
    <n v="6105.9"/>
    <x v="10"/>
    <s v="T-SHIRT"/>
    <s v="CHINA"/>
    <n v="14.9296875"/>
    <n v="20647.7578125"/>
    <n v="3"/>
    <n v="27"/>
  </r>
  <r>
    <s v="CLOTHES"/>
    <x v="2"/>
    <s v="KIDS"/>
    <n v="121"/>
    <s v="NIKE/T-SHIRT SPORTIVE/KIDS/121"/>
    <n v="6209.1"/>
    <x v="10"/>
    <s v="T-SHIRT SPORTIVE"/>
    <s v="CHINA"/>
    <n v="14.9296875"/>
    <n v="1806.4921875"/>
    <n v="23"/>
    <m/>
  </r>
  <r>
    <s v="CLOTHES"/>
    <x v="2"/>
    <s v="ADULTS"/>
    <n v="1140"/>
    <s v="NIKE/T-SHIRT TECNICHE/ADULTS/1140"/>
    <n v="6205.3"/>
    <x v="10"/>
    <s v="T-SHIRT TECNICHE"/>
    <s v="CHINA"/>
    <n v="14.9296875"/>
    <n v="17019.84375"/>
    <n v="20"/>
    <n v="29"/>
  </r>
  <r>
    <s v="CLOTHES"/>
    <x v="2"/>
    <s v="ADULTS"/>
    <n v="1067"/>
    <s v="NIKE/T-SHIRT TECNICHE/ADULTS/1067"/>
    <n v="6205.3"/>
    <x v="10"/>
    <s v="T-SHIRT TECNICHE"/>
    <s v="CHINA"/>
    <n v="14.9296875"/>
    <n v="15929.9765625"/>
    <n v="21"/>
    <n v="24"/>
  </r>
  <r>
    <s v="CLOTHES"/>
    <x v="2"/>
    <s v="ADULTS"/>
    <n v="324"/>
    <s v="NIKE/TUTE/ADULTS/324"/>
    <n v="6203.39"/>
    <x v="11"/>
    <s v="TUTE"/>
    <s v="CHINA"/>
    <n v="20.901562500000001"/>
    <n v="6772.1062499999998"/>
    <n v="17"/>
    <n v="26"/>
  </r>
  <r>
    <s v="CLOTHES"/>
    <x v="5"/>
    <s v="ADULTS"/>
    <n v="618"/>
    <s v="UMBRO/BERMUDA/ADULTS/618"/>
    <n v="6203.42"/>
    <x v="17"/>
    <s v="BERMUDA"/>
    <s v="CHINA"/>
    <n v="2.9859375000000004"/>
    <n v="1845.3093750000003"/>
    <m/>
    <m/>
  </r>
  <r>
    <s v="CLOTHES"/>
    <x v="5"/>
    <s v="ADULTS"/>
    <n v="818"/>
    <s v="UMBRO/CALZINI/ADULTS/818"/>
    <n v="6115.99"/>
    <x v="14"/>
    <s v="CALZINI"/>
    <s v="CHINA"/>
    <n v="0.75"/>
    <n v="613.5"/>
    <m/>
    <m/>
  </r>
  <r>
    <s v="CLOTHES"/>
    <x v="5"/>
    <s v="ADULTS"/>
    <n v="319"/>
    <s v="UMBRO/CANOTTA/ADULTS/319"/>
    <n v="6105.9"/>
    <x v="18"/>
    <s v="CANOTTA"/>
    <s v="CHINA"/>
    <n v="2.9859375000000004"/>
    <n v="952.51406250000014"/>
    <m/>
    <m/>
  </r>
  <r>
    <s v="CLOTHES"/>
    <x v="5"/>
    <s v="ADULTS"/>
    <n v="268"/>
    <s v="UMBRO/CAPPELLI/ADULTS/268"/>
    <n v="6505.9"/>
    <x v="1"/>
    <s v="CAPPELLI"/>
    <s v="CHINA"/>
    <n v="0.75"/>
    <n v="201"/>
    <m/>
    <m/>
  </r>
  <r>
    <s v="CLOTHES"/>
    <x v="5"/>
    <s v="ADULTS"/>
    <n v="65"/>
    <s v="UMBRO/CIABATTE/ADULTS/65"/>
    <n v="6402.91"/>
    <x v="20"/>
    <s v="CIABATTE"/>
    <s v="CHINA"/>
    <n v="0.75"/>
    <n v="48.75"/>
    <m/>
    <m/>
  </r>
  <r>
    <s v="CLOTHES"/>
    <x v="5"/>
    <s v="ADULTS"/>
    <n v="38"/>
    <s v="UMBRO/FELPE/ADULTS/38"/>
    <n v="6110.9"/>
    <x v="3"/>
    <s v="FELPE"/>
    <s v="CHINA"/>
    <n v="5.9718750000000007"/>
    <n v="226.93125000000003"/>
    <m/>
    <m/>
  </r>
  <r>
    <s v="CLOTHES"/>
    <x v="5"/>
    <s v="ADULTS"/>
    <n v="7"/>
    <s v="UMBRO/GIACCHE/ADULTS/7"/>
    <n v="6203.13"/>
    <x v="16"/>
    <s v="GIACCHE"/>
    <s v="CHINA"/>
    <n v="14.9296875"/>
    <n v="104.5078125"/>
    <m/>
    <m/>
  </r>
  <r>
    <s v="CLOTHES"/>
    <x v="5"/>
    <s v="ADULTS"/>
    <n v="3"/>
    <s v="UMBRO/GILET/ADULTS/3"/>
    <n v="6201.93"/>
    <x v="26"/>
    <s v="GILET"/>
    <s v="CHINA"/>
    <n v="2.9859375000000004"/>
    <n v="8.9578125000000011"/>
    <m/>
    <m/>
  </r>
  <r>
    <s v="CLOTHES"/>
    <x v="5"/>
    <s v="ADULTS"/>
    <n v="133"/>
    <s v="UMBRO/GIUBBINO/ADULTS/133"/>
    <n v="6201.93"/>
    <x v="16"/>
    <s v="GIUBBINO"/>
    <s v="CHINA"/>
    <n v="14.9296875"/>
    <n v="1985.6484375"/>
    <m/>
    <m/>
  </r>
  <r>
    <s v="CLOTHES"/>
    <x v="5"/>
    <s v="ADULTS"/>
    <n v="47"/>
    <s v="UMBRO/GUANTI/ADULTS/47"/>
    <n v="6216"/>
    <x v="5"/>
    <s v="GUANTI"/>
    <s v="CHINA"/>
    <n v="1.4929687500000002"/>
    <n v="70.169531250000006"/>
    <m/>
    <m/>
  </r>
  <r>
    <s v="CLOTHES"/>
    <x v="5"/>
    <s v="ADULTS"/>
    <n v="336"/>
    <s v="UMBRO/PANTALONCINI/ADULTS/336"/>
    <n v="6203.43"/>
    <x v="17"/>
    <s v="PANTALONCINI"/>
    <s v="CHINA"/>
    <n v="1.4929687500000002"/>
    <n v="501.63750000000005"/>
    <m/>
    <m/>
  </r>
  <r>
    <s v="CLOTHES"/>
    <x v="5"/>
    <s v="ADULTS"/>
    <n v="61"/>
    <s v="UMBRO/PANTALONI/ADULTS/61"/>
    <n v="6203.43"/>
    <x v="6"/>
    <s v="PANTALONI"/>
    <s v="CHINA"/>
    <n v="5.9718750000000007"/>
    <n v="364.28437500000007"/>
    <m/>
    <m/>
  </r>
  <r>
    <s v="CLOTHES"/>
    <x v="5"/>
    <s v="ADULTS"/>
    <n v="60"/>
    <s v="UMBRO/POLO/ADULTS/60"/>
    <n v="6105.9"/>
    <x v="8"/>
    <s v="POLO"/>
    <s v="CHINA"/>
    <n v="8.9578124999999993"/>
    <n v="537.46875"/>
    <m/>
    <m/>
  </r>
  <r>
    <s v="CLOTHES"/>
    <x v="5"/>
    <s v="ADULTS"/>
    <n v="77"/>
    <s v="UMBRO/SCALDACOLLO/ADULTS/77"/>
    <n v="6117.8"/>
    <x v="9"/>
    <s v="SCALDACOLLO"/>
    <s v="CHINA"/>
    <n v="1.4929687500000002"/>
    <n v="114.95859375000002"/>
    <m/>
    <m/>
  </r>
  <r>
    <s v="CLOTHES"/>
    <x v="5"/>
    <s v="ADULTS"/>
    <n v="106"/>
    <s v="UMBRO/SCIARPA/ADULTS/106"/>
    <n v="6214.9"/>
    <x v="9"/>
    <s v="SCIARPA"/>
    <s v="CHINA"/>
    <n v="1.4929687500000002"/>
    <n v="158.25468750000002"/>
    <m/>
    <m/>
  </r>
  <r>
    <s v="CLOTHES"/>
    <x v="5"/>
    <s v="ADULTS"/>
    <n v="396"/>
    <s v="UMBRO/SHORT/ADULTS/396"/>
    <n v="6203.43"/>
    <x v="17"/>
    <s v="SHORT"/>
    <s v="CHINA"/>
    <n v="1.4929687500000002"/>
    <n v="591.21562500000005"/>
    <m/>
    <m/>
  </r>
  <r>
    <s v="CLOTHES"/>
    <x v="5"/>
    <s v="ADULTS"/>
    <n v="750"/>
    <s v="UMBRO/T-SHIRT/ADULTS/750"/>
    <n v="6105.9"/>
    <x v="10"/>
    <s v="T-SHIRT"/>
    <s v="CHINA"/>
    <n v="5.9718750000000007"/>
    <n v="4478.9062500000009"/>
    <m/>
    <m/>
  </r>
  <r>
    <s v="CLOTHES"/>
    <x v="5"/>
    <s v="ADULTS"/>
    <n v="133"/>
    <s v="UMBRO/TUTA/ADULTS/133"/>
    <n v="6203.39"/>
    <x v="11"/>
    <s v="TUTA"/>
    <s v="CHINA"/>
    <n v="11.943750000000001"/>
    <n v="1588.5187500000002"/>
    <m/>
    <m/>
  </r>
  <r>
    <m/>
    <x v="6"/>
    <m/>
    <m/>
    <m/>
    <m/>
    <x v="27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3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B89" firstHeaderRow="1" firstDataRow="1" firstDataCol="1"/>
  <pivotFields count="13">
    <pivotField showAll="0"/>
    <pivotField axis="axisRow" showAll="0">
      <items count="9">
        <item x="0"/>
        <item x="1"/>
        <item m="1" x="7"/>
        <item x="3"/>
        <item x="4"/>
        <item x="2"/>
        <item x="5"/>
        <item x="6"/>
        <item t="default"/>
      </items>
    </pivotField>
    <pivotField showAll="0"/>
    <pivotField dataField="1" showAll="0"/>
    <pivotField showAll="0"/>
    <pivotField showAll="0"/>
    <pivotField axis="axisRow" showAll="0">
      <items count="29">
        <item x="0"/>
        <item x="25"/>
        <item x="13"/>
        <item x="17"/>
        <item x="12"/>
        <item x="19"/>
        <item x="2"/>
        <item x="21"/>
        <item x="22"/>
        <item x="4"/>
        <item x="26"/>
        <item x="5"/>
        <item x="15"/>
        <item x="1"/>
        <item x="16"/>
        <item x="6"/>
        <item x="8"/>
        <item x="7"/>
        <item x="9"/>
        <item x="23"/>
        <item x="18"/>
        <item x="20"/>
        <item x="14"/>
        <item x="3"/>
        <item x="11"/>
        <item x="24"/>
        <item x="10"/>
        <item x="27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2">
    <field x="1"/>
    <field x="6"/>
  </rowFields>
  <rowItems count="86">
    <i>
      <x/>
    </i>
    <i r="1">
      <x/>
    </i>
    <i r="1">
      <x v="4"/>
    </i>
    <i r="1">
      <x v="6"/>
    </i>
    <i r="1">
      <x v="9"/>
    </i>
    <i r="1">
      <x v="11"/>
    </i>
    <i r="1">
      <x v="13"/>
    </i>
    <i r="1">
      <x v="15"/>
    </i>
    <i r="1">
      <x v="16"/>
    </i>
    <i r="1">
      <x v="17"/>
    </i>
    <i r="1">
      <x v="18"/>
    </i>
    <i r="1">
      <x v="23"/>
    </i>
    <i r="1">
      <x v="24"/>
    </i>
    <i r="1">
      <x v="26"/>
    </i>
    <i>
      <x v="1"/>
    </i>
    <i r="1">
      <x/>
    </i>
    <i r="1">
      <x v="2"/>
    </i>
    <i r="1">
      <x v="3"/>
    </i>
    <i r="1">
      <x v="11"/>
    </i>
    <i r="1">
      <x v="12"/>
    </i>
    <i r="1">
      <x v="14"/>
    </i>
    <i r="1">
      <x v="15"/>
    </i>
    <i r="1">
      <x v="16"/>
    </i>
    <i r="1">
      <x v="22"/>
    </i>
    <i r="1">
      <x v="23"/>
    </i>
    <i r="1">
      <x v="26"/>
    </i>
    <i>
      <x v="3"/>
    </i>
    <i r="1">
      <x v="3"/>
    </i>
    <i r="1">
      <x v="11"/>
    </i>
    <i r="1">
      <x v="14"/>
    </i>
    <i r="1">
      <x v="15"/>
    </i>
    <i r="1">
      <x v="16"/>
    </i>
    <i r="1">
      <x v="17"/>
    </i>
    <i r="1">
      <x v="22"/>
    </i>
    <i r="1">
      <x v="23"/>
    </i>
    <i r="1">
      <x v="24"/>
    </i>
    <i r="1">
      <x v="26"/>
    </i>
    <i>
      <x v="4"/>
    </i>
    <i r="1">
      <x/>
    </i>
    <i r="1">
      <x v="3"/>
    </i>
    <i r="1">
      <x v="5"/>
    </i>
    <i r="1">
      <x v="7"/>
    </i>
    <i r="1">
      <x v="8"/>
    </i>
    <i r="1">
      <x v="11"/>
    </i>
    <i r="1">
      <x v="13"/>
    </i>
    <i r="1">
      <x v="15"/>
    </i>
    <i r="1">
      <x v="18"/>
    </i>
    <i r="1">
      <x v="19"/>
    </i>
    <i r="1">
      <x v="20"/>
    </i>
    <i r="1">
      <x v="21"/>
    </i>
    <i r="1">
      <x v="22"/>
    </i>
    <i r="1">
      <x v="25"/>
    </i>
    <i>
      <x v="5"/>
    </i>
    <i r="1">
      <x/>
    </i>
    <i r="1">
      <x v="1"/>
    </i>
    <i r="1">
      <x v="3"/>
    </i>
    <i r="1">
      <x v="5"/>
    </i>
    <i r="1">
      <x v="11"/>
    </i>
    <i r="1">
      <x v="13"/>
    </i>
    <i r="1">
      <x v="14"/>
    </i>
    <i r="1">
      <x v="15"/>
    </i>
    <i r="1">
      <x v="16"/>
    </i>
    <i r="1">
      <x v="21"/>
    </i>
    <i r="1">
      <x v="22"/>
    </i>
    <i r="1">
      <x v="23"/>
    </i>
    <i r="1">
      <x v="24"/>
    </i>
    <i r="1">
      <x v="25"/>
    </i>
    <i r="1">
      <x v="26"/>
    </i>
    <i>
      <x v="6"/>
    </i>
    <i r="1">
      <x v="3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8"/>
    </i>
    <i r="1">
      <x v="20"/>
    </i>
    <i r="1">
      <x v="21"/>
    </i>
    <i r="1">
      <x v="22"/>
    </i>
    <i r="1">
      <x v="23"/>
    </i>
    <i r="1">
      <x v="24"/>
    </i>
    <i r="1">
      <x v="26"/>
    </i>
    <i>
      <x v="7"/>
    </i>
    <i r="1">
      <x v="27"/>
    </i>
    <i t="grand">
      <x/>
    </i>
  </rowItems>
  <colItems count="1">
    <i/>
  </colItems>
  <dataFields count="1">
    <dataField name="Somma di  QTY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ella pivot6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H3:I32" firstHeaderRow="1" firstDataRow="1" firstDataCol="1"/>
  <pivotFields count="13">
    <pivotField showAll="0"/>
    <pivotField showAll="0"/>
    <pivotField showAll="0"/>
    <pivotField dataField="1" showAll="0"/>
    <pivotField showAll="0"/>
    <pivotField showAll="0"/>
    <pivotField axis="axisRow" showAll="0">
      <items count="29">
        <item x="0"/>
        <item x="25"/>
        <item x="13"/>
        <item x="17"/>
        <item x="12"/>
        <item x="19"/>
        <item x="2"/>
        <item x="21"/>
        <item x="22"/>
        <item x="4"/>
        <item x="26"/>
        <item x="5"/>
        <item x="15"/>
        <item x="1"/>
        <item x="16"/>
        <item x="6"/>
        <item x="8"/>
        <item x="7"/>
        <item x="9"/>
        <item x="23"/>
        <item x="18"/>
        <item x="20"/>
        <item x="14"/>
        <item x="3"/>
        <item x="11"/>
        <item x="24"/>
        <item x="10"/>
        <item x="27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6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Somma di  QTY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ella pivot5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E3:F11" firstHeaderRow="1" firstDataRow="1" firstDataCol="1"/>
  <pivotFields count="13">
    <pivotField showAll="0"/>
    <pivotField axis="axisRow" showAll="0">
      <items count="9">
        <item x="0"/>
        <item x="1"/>
        <item m="1" x="7"/>
        <item x="3"/>
        <item x="4"/>
        <item x="2"/>
        <item x="5"/>
        <item x="6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8">
    <i>
      <x/>
    </i>
    <i>
      <x v="1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omma di  QTY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9"/>
  <sheetViews>
    <sheetView topLeftCell="A19" workbookViewId="0">
      <selection activeCell="H13" sqref="H13"/>
    </sheetView>
  </sheetViews>
  <sheetFormatPr defaultRowHeight="14.25"/>
  <cols>
    <col min="1" max="1" width="29.25" bestFit="1" customWidth="1"/>
    <col min="2" max="2" width="14" bestFit="1" customWidth="1"/>
    <col min="5" max="5" width="18.25" bestFit="1" customWidth="1"/>
    <col min="6" max="6" width="14" bestFit="1" customWidth="1"/>
    <col min="8" max="8" width="26.125" bestFit="1" customWidth="1"/>
    <col min="9" max="9" width="14" bestFit="1" customWidth="1"/>
  </cols>
  <sheetData>
    <row r="3" spans="1:9">
      <c r="A3" s="3" t="s">
        <v>103</v>
      </c>
      <c r="B3" t="s">
        <v>106</v>
      </c>
      <c r="E3" s="3" t="s">
        <v>103</v>
      </c>
      <c r="F3" t="s">
        <v>106</v>
      </c>
      <c r="H3" s="3" t="s">
        <v>103</v>
      </c>
      <c r="I3" t="s">
        <v>106</v>
      </c>
    </row>
    <row r="4" spans="1:9">
      <c r="A4" s="4" t="s">
        <v>14</v>
      </c>
      <c r="B4">
        <v>8440</v>
      </c>
      <c r="E4" s="4" t="s">
        <v>14</v>
      </c>
      <c r="F4">
        <v>8440</v>
      </c>
      <c r="H4" s="4" t="s">
        <v>79</v>
      </c>
      <c r="I4">
        <v>1489</v>
      </c>
    </row>
    <row r="5" spans="1:9">
      <c r="A5" s="5" t="s">
        <v>79</v>
      </c>
      <c r="B5">
        <v>1117</v>
      </c>
      <c r="E5" s="4" t="s">
        <v>9</v>
      </c>
      <c r="F5">
        <v>8704</v>
      </c>
      <c r="H5" s="4" t="s">
        <v>100</v>
      </c>
      <c r="I5">
        <v>102</v>
      </c>
    </row>
    <row r="6" spans="1:9">
      <c r="A6" s="5" t="s">
        <v>94</v>
      </c>
      <c r="B6">
        <v>124</v>
      </c>
      <c r="E6" s="4" t="s">
        <v>10</v>
      </c>
      <c r="F6">
        <v>5971</v>
      </c>
      <c r="H6" s="4" t="s">
        <v>88</v>
      </c>
      <c r="I6">
        <v>175</v>
      </c>
    </row>
    <row r="7" spans="1:9">
      <c r="A7" s="5" t="s">
        <v>96</v>
      </c>
      <c r="B7">
        <v>156</v>
      </c>
      <c r="E7" s="4" t="s">
        <v>11</v>
      </c>
      <c r="F7">
        <v>2408</v>
      </c>
      <c r="H7" s="4" t="s">
        <v>59</v>
      </c>
      <c r="I7">
        <v>11848</v>
      </c>
    </row>
    <row r="8" spans="1:9">
      <c r="A8" s="5" t="s">
        <v>20</v>
      </c>
      <c r="B8">
        <v>1798</v>
      </c>
      <c r="E8" s="4" t="s">
        <v>13</v>
      </c>
      <c r="F8">
        <v>29901</v>
      </c>
      <c r="H8" s="4" t="s">
        <v>94</v>
      </c>
      <c r="I8">
        <v>124</v>
      </c>
    </row>
    <row r="9" spans="1:9">
      <c r="A9" s="5" t="s">
        <v>86</v>
      </c>
      <c r="B9">
        <v>255</v>
      </c>
      <c r="E9" s="4" t="s">
        <v>12</v>
      </c>
      <c r="F9">
        <v>4235</v>
      </c>
      <c r="H9" s="4" t="s">
        <v>90</v>
      </c>
      <c r="I9">
        <v>527</v>
      </c>
    </row>
    <row r="10" spans="1:9">
      <c r="A10" s="5" t="s">
        <v>80</v>
      </c>
      <c r="B10">
        <v>1400</v>
      </c>
      <c r="E10" s="4" t="s">
        <v>104</v>
      </c>
      <c r="H10" s="4" t="s">
        <v>96</v>
      </c>
      <c r="I10">
        <v>156</v>
      </c>
    </row>
    <row r="11" spans="1:9">
      <c r="A11" s="5" t="s">
        <v>84</v>
      </c>
      <c r="B11">
        <v>232</v>
      </c>
      <c r="E11" s="4" t="s">
        <v>105</v>
      </c>
      <c r="F11">
        <v>59659</v>
      </c>
      <c r="H11" s="4" t="s">
        <v>53</v>
      </c>
      <c r="I11">
        <v>25</v>
      </c>
    </row>
    <row r="12" spans="1:9">
      <c r="A12" s="5" t="s">
        <v>91</v>
      </c>
      <c r="B12">
        <v>238</v>
      </c>
      <c r="H12" s="4" t="s">
        <v>98</v>
      </c>
      <c r="I12">
        <v>38</v>
      </c>
    </row>
    <row r="13" spans="1:9">
      <c r="A13" s="5" t="s">
        <v>95</v>
      </c>
      <c r="B13">
        <v>34</v>
      </c>
      <c r="H13" s="4" t="s">
        <v>20</v>
      </c>
      <c r="I13">
        <v>1798</v>
      </c>
    </row>
    <row r="14" spans="1:9">
      <c r="A14" s="5" t="s">
        <v>93</v>
      </c>
      <c r="B14">
        <v>1897</v>
      </c>
      <c r="H14" s="4" t="s">
        <v>63</v>
      </c>
      <c r="I14">
        <v>3</v>
      </c>
    </row>
    <row r="15" spans="1:9">
      <c r="A15" s="5" t="s">
        <v>81</v>
      </c>
      <c r="B15">
        <v>563</v>
      </c>
      <c r="H15" s="4" t="s">
        <v>86</v>
      </c>
      <c r="I15">
        <v>1279</v>
      </c>
    </row>
    <row r="16" spans="1:9">
      <c r="A16" s="5" t="s">
        <v>87</v>
      </c>
      <c r="B16">
        <v>30</v>
      </c>
      <c r="H16" s="4" t="s">
        <v>97</v>
      </c>
      <c r="I16">
        <v>77</v>
      </c>
    </row>
    <row r="17" spans="1:9">
      <c r="A17" s="5" t="s">
        <v>85</v>
      </c>
      <c r="B17">
        <v>596</v>
      </c>
      <c r="H17" s="4" t="s">
        <v>80</v>
      </c>
      <c r="I17">
        <v>2181</v>
      </c>
    </row>
    <row r="18" spans="1:9">
      <c r="A18" s="4" t="s">
        <v>9</v>
      </c>
      <c r="B18">
        <v>8704</v>
      </c>
      <c r="H18" s="4" t="s">
        <v>83</v>
      </c>
      <c r="I18">
        <v>2207</v>
      </c>
    </row>
    <row r="19" spans="1:9">
      <c r="A19" s="5" t="s">
        <v>79</v>
      </c>
      <c r="B19">
        <v>197</v>
      </c>
      <c r="H19" s="4" t="s">
        <v>84</v>
      </c>
      <c r="I19">
        <v>1729</v>
      </c>
    </row>
    <row r="20" spans="1:9">
      <c r="A20" s="5" t="s">
        <v>88</v>
      </c>
      <c r="B20">
        <v>175</v>
      </c>
      <c r="H20" s="4" t="s">
        <v>91</v>
      </c>
      <c r="I20">
        <v>2647</v>
      </c>
    </row>
    <row r="21" spans="1:9">
      <c r="A21" s="5" t="s">
        <v>59</v>
      </c>
      <c r="B21">
        <v>1896</v>
      </c>
      <c r="H21" s="4" t="s">
        <v>95</v>
      </c>
      <c r="I21">
        <v>71</v>
      </c>
    </row>
    <row r="22" spans="1:9">
      <c r="A22" s="5" t="s">
        <v>86</v>
      </c>
      <c r="B22">
        <v>460</v>
      </c>
      <c r="H22" s="4" t="s">
        <v>93</v>
      </c>
      <c r="I22">
        <v>2089</v>
      </c>
    </row>
    <row r="23" spans="1:9">
      <c r="A23" s="5" t="s">
        <v>97</v>
      </c>
      <c r="B23">
        <v>77</v>
      </c>
      <c r="H23" s="4" t="s">
        <v>92</v>
      </c>
      <c r="I23">
        <v>15</v>
      </c>
    </row>
    <row r="24" spans="1:9">
      <c r="A24" s="5" t="s">
        <v>83</v>
      </c>
      <c r="B24">
        <v>341</v>
      </c>
      <c r="H24" s="4" t="s">
        <v>89</v>
      </c>
      <c r="I24">
        <v>405</v>
      </c>
    </row>
    <row r="25" spans="1:9">
      <c r="A25" s="5" t="s">
        <v>84</v>
      </c>
      <c r="B25">
        <v>307</v>
      </c>
      <c r="H25" s="4" t="s">
        <v>99</v>
      </c>
      <c r="I25">
        <v>182</v>
      </c>
    </row>
    <row r="26" spans="1:9">
      <c r="A26" s="5" t="s">
        <v>91</v>
      </c>
      <c r="B26">
        <v>650</v>
      </c>
      <c r="H26" s="4" t="s">
        <v>82</v>
      </c>
      <c r="I26">
        <v>12682</v>
      </c>
    </row>
    <row r="27" spans="1:9">
      <c r="A27" s="5" t="s">
        <v>82</v>
      </c>
      <c r="B27">
        <v>1521</v>
      </c>
      <c r="H27" s="4" t="s">
        <v>81</v>
      </c>
      <c r="I27">
        <v>4316</v>
      </c>
    </row>
    <row r="28" spans="1:9">
      <c r="A28" s="5" t="s">
        <v>81</v>
      </c>
      <c r="B28">
        <v>804</v>
      </c>
      <c r="H28" s="4" t="s">
        <v>87</v>
      </c>
      <c r="I28">
        <v>511</v>
      </c>
    </row>
    <row r="29" spans="1:9">
      <c r="A29" s="5" t="s">
        <v>85</v>
      </c>
      <c r="B29">
        <v>2276</v>
      </c>
      <c r="H29" s="4" t="s">
        <v>55</v>
      </c>
      <c r="I29">
        <v>6</v>
      </c>
    </row>
    <row r="30" spans="1:9">
      <c r="A30" s="4" t="s">
        <v>10</v>
      </c>
      <c r="B30">
        <v>5971</v>
      </c>
      <c r="H30" s="4" t="s">
        <v>85</v>
      </c>
      <c r="I30">
        <v>12977</v>
      </c>
    </row>
    <row r="31" spans="1:9">
      <c r="A31" s="5" t="s">
        <v>59</v>
      </c>
      <c r="B31">
        <v>1802</v>
      </c>
      <c r="H31" s="4" t="s">
        <v>104</v>
      </c>
    </row>
    <row r="32" spans="1:9">
      <c r="A32" s="5" t="s">
        <v>86</v>
      </c>
      <c r="B32">
        <v>255</v>
      </c>
      <c r="H32" s="4" t="s">
        <v>105</v>
      </c>
      <c r="I32">
        <v>59659</v>
      </c>
    </row>
    <row r="33" spans="1:2">
      <c r="A33" s="5" t="s">
        <v>83</v>
      </c>
      <c r="B33">
        <v>195</v>
      </c>
    </row>
    <row r="34" spans="1:2">
      <c r="A34" s="5" t="s">
        <v>84</v>
      </c>
      <c r="B34">
        <v>51</v>
      </c>
    </row>
    <row r="35" spans="1:2">
      <c r="A35" s="5" t="s">
        <v>91</v>
      </c>
      <c r="B35">
        <v>188</v>
      </c>
    </row>
    <row r="36" spans="1:2">
      <c r="A36" s="5" t="s">
        <v>95</v>
      </c>
      <c r="B36">
        <v>37</v>
      </c>
    </row>
    <row r="37" spans="1:2">
      <c r="A37" s="5" t="s">
        <v>82</v>
      </c>
      <c r="B37">
        <v>2378</v>
      </c>
    </row>
    <row r="38" spans="1:2">
      <c r="A38" s="5" t="s">
        <v>81</v>
      </c>
      <c r="B38">
        <v>286</v>
      </c>
    </row>
    <row r="39" spans="1:2">
      <c r="A39" s="5" t="s">
        <v>87</v>
      </c>
      <c r="B39">
        <v>24</v>
      </c>
    </row>
    <row r="40" spans="1:2">
      <c r="A40" s="5" t="s">
        <v>85</v>
      </c>
      <c r="B40">
        <v>755</v>
      </c>
    </row>
    <row r="41" spans="1:2">
      <c r="A41" s="4" t="s">
        <v>11</v>
      </c>
      <c r="B41">
        <v>2408</v>
      </c>
    </row>
    <row r="42" spans="1:2">
      <c r="A42" s="5" t="s">
        <v>79</v>
      </c>
      <c r="B42">
        <v>5</v>
      </c>
    </row>
    <row r="43" spans="1:2">
      <c r="A43" s="5" t="s">
        <v>59</v>
      </c>
      <c r="B43">
        <v>287</v>
      </c>
    </row>
    <row r="44" spans="1:2">
      <c r="A44" s="5" t="s">
        <v>90</v>
      </c>
      <c r="B44">
        <v>145</v>
      </c>
    </row>
    <row r="45" spans="1:2">
      <c r="A45" s="5" t="s">
        <v>53</v>
      </c>
      <c r="B45">
        <v>25</v>
      </c>
    </row>
    <row r="46" spans="1:2">
      <c r="A46" s="5" t="s">
        <v>98</v>
      </c>
      <c r="B46">
        <v>38</v>
      </c>
    </row>
    <row r="47" spans="1:2">
      <c r="A47" s="5" t="s">
        <v>86</v>
      </c>
      <c r="B47">
        <v>162</v>
      </c>
    </row>
    <row r="48" spans="1:2">
      <c r="A48" s="5" t="s">
        <v>80</v>
      </c>
      <c r="B48">
        <v>9</v>
      </c>
    </row>
    <row r="49" spans="1:2">
      <c r="A49" s="5" t="s">
        <v>84</v>
      </c>
      <c r="B49">
        <v>92</v>
      </c>
    </row>
    <row r="50" spans="1:2">
      <c r="A50" s="5" t="s">
        <v>93</v>
      </c>
      <c r="B50">
        <v>9</v>
      </c>
    </row>
    <row r="51" spans="1:2">
      <c r="A51" s="5" t="s">
        <v>92</v>
      </c>
      <c r="B51">
        <v>15</v>
      </c>
    </row>
    <row r="52" spans="1:2">
      <c r="A52" s="5" t="s">
        <v>89</v>
      </c>
      <c r="B52">
        <v>86</v>
      </c>
    </row>
    <row r="53" spans="1:2">
      <c r="A53" s="5" t="s">
        <v>99</v>
      </c>
      <c r="B53">
        <v>72</v>
      </c>
    </row>
    <row r="54" spans="1:2">
      <c r="A54" s="5" t="s">
        <v>82</v>
      </c>
      <c r="B54">
        <v>1462</v>
      </c>
    </row>
    <row r="55" spans="1:2">
      <c r="A55" s="5" t="s">
        <v>55</v>
      </c>
      <c r="B55">
        <v>1</v>
      </c>
    </row>
    <row r="56" spans="1:2">
      <c r="A56" s="4" t="s">
        <v>13</v>
      </c>
      <c r="B56">
        <v>29901</v>
      </c>
    </row>
    <row r="57" spans="1:2">
      <c r="A57" s="5" t="s">
        <v>79</v>
      </c>
      <c r="B57">
        <v>170</v>
      </c>
    </row>
    <row r="58" spans="1:2">
      <c r="A58" s="5" t="s">
        <v>100</v>
      </c>
      <c r="B58">
        <v>102</v>
      </c>
    </row>
    <row r="59" spans="1:2">
      <c r="A59" s="5" t="s">
        <v>59</v>
      </c>
      <c r="B59">
        <v>6513</v>
      </c>
    </row>
    <row r="60" spans="1:2">
      <c r="A60" s="5" t="s">
        <v>90</v>
      </c>
      <c r="B60">
        <v>382</v>
      </c>
    </row>
    <row r="61" spans="1:2">
      <c r="A61" s="5" t="s">
        <v>86</v>
      </c>
      <c r="B61">
        <v>100</v>
      </c>
    </row>
    <row r="62" spans="1:2">
      <c r="A62" s="5" t="s">
        <v>80</v>
      </c>
      <c r="B62">
        <v>504</v>
      </c>
    </row>
    <row r="63" spans="1:2">
      <c r="A63" s="5" t="s">
        <v>83</v>
      </c>
      <c r="B63">
        <v>1531</v>
      </c>
    </row>
    <row r="64" spans="1:2">
      <c r="A64" s="5" t="s">
        <v>84</v>
      </c>
      <c r="B64">
        <v>986</v>
      </c>
    </row>
    <row r="65" spans="1:2">
      <c r="A65" s="5" t="s">
        <v>91</v>
      </c>
      <c r="B65">
        <v>1511</v>
      </c>
    </row>
    <row r="66" spans="1:2">
      <c r="A66" s="5" t="s">
        <v>99</v>
      </c>
      <c r="B66">
        <v>45</v>
      </c>
    </row>
    <row r="67" spans="1:2">
      <c r="A67" s="5" t="s">
        <v>82</v>
      </c>
      <c r="B67">
        <v>6503</v>
      </c>
    </row>
    <row r="68" spans="1:2">
      <c r="A68" s="5" t="s">
        <v>81</v>
      </c>
      <c r="B68">
        <v>2625</v>
      </c>
    </row>
    <row r="69" spans="1:2">
      <c r="A69" s="5" t="s">
        <v>87</v>
      </c>
      <c r="B69">
        <v>324</v>
      </c>
    </row>
    <row r="70" spans="1:2">
      <c r="A70" s="5" t="s">
        <v>55</v>
      </c>
      <c r="B70">
        <v>5</v>
      </c>
    </row>
    <row r="71" spans="1:2">
      <c r="A71" s="5" t="s">
        <v>85</v>
      </c>
      <c r="B71">
        <v>8600</v>
      </c>
    </row>
    <row r="72" spans="1:2">
      <c r="A72" s="4" t="s">
        <v>12</v>
      </c>
      <c r="B72">
        <v>4235</v>
      </c>
    </row>
    <row r="73" spans="1:2">
      <c r="A73" s="5" t="s">
        <v>59</v>
      </c>
      <c r="B73">
        <v>1350</v>
      </c>
    </row>
    <row r="74" spans="1:2">
      <c r="A74" s="5" t="s">
        <v>63</v>
      </c>
      <c r="B74">
        <v>3</v>
      </c>
    </row>
    <row r="75" spans="1:2">
      <c r="A75" s="5" t="s">
        <v>86</v>
      </c>
      <c r="B75">
        <v>47</v>
      </c>
    </row>
    <row r="76" spans="1:2">
      <c r="A76" s="5" t="s">
        <v>80</v>
      </c>
      <c r="B76">
        <v>268</v>
      </c>
    </row>
    <row r="77" spans="1:2">
      <c r="A77" s="5" t="s">
        <v>83</v>
      </c>
      <c r="B77">
        <v>140</v>
      </c>
    </row>
    <row r="78" spans="1:2">
      <c r="A78" s="5" t="s">
        <v>84</v>
      </c>
      <c r="B78">
        <v>61</v>
      </c>
    </row>
    <row r="79" spans="1:2">
      <c r="A79" s="5" t="s">
        <v>91</v>
      </c>
      <c r="B79">
        <v>60</v>
      </c>
    </row>
    <row r="80" spans="1:2">
      <c r="A80" s="5" t="s">
        <v>93</v>
      </c>
      <c r="B80">
        <v>183</v>
      </c>
    </row>
    <row r="81" spans="1:2">
      <c r="A81" s="5" t="s">
        <v>89</v>
      </c>
      <c r="B81">
        <v>319</v>
      </c>
    </row>
    <row r="82" spans="1:2">
      <c r="A82" s="5" t="s">
        <v>99</v>
      </c>
      <c r="B82">
        <v>65</v>
      </c>
    </row>
    <row r="83" spans="1:2">
      <c r="A83" s="5" t="s">
        <v>82</v>
      </c>
      <c r="B83">
        <v>818</v>
      </c>
    </row>
    <row r="84" spans="1:2">
      <c r="A84" s="5" t="s">
        <v>81</v>
      </c>
      <c r="B84">
        <v>38</v>
      </c>
    </row>
    <row r="85" spans="1:2">
      <c r="A85" s="5" t="s">
        <v>87</v>
      </c>
      <c r="B85">
        <v>133</v>
      </c>
    </row>
    <row r="86" spans="1:2">
      <c r="A86" s="5" t="s">
        <v>85</v>
      </c>
      <c r="B86">
        <v>750</v>
      </c>
    </row>
    <row r="87" spans="1:2">
      <c r="A87" s="4" t="s">
        <v>104</v>
      </c>
    </row>
    <row r="88" spans="1:2">
      <c r="A88" s="5" t="s">
        <v>104</v>
      </c>
    </row>
    <row r="89" spans="1:2">
      <c r="A89" s="4" t="s">
        <v>105</v>
      </c>
      <c r="B89">
        <v>59659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abSelected="1" workbookViewId="0">
      <pane ySplit="2" topLeftCell="A3" activePane="bottomLeft" state="frozen"/>
      <selection pane="bottomLeft" activeCell="G124" sqref="G124"/>
    </sheetView>
  </sheetViews>
  <sheetFormatPr defaultColWidth="9.25" defaultRowHeight="13.9" customHeight="1"/>
  <cols>
    <col min="1" max="4" width="15.625" style="6" customWidth="1"/>
    <col min="5" max="5" width="15.625" style="7" customWidth="1"/>
    <col min="6" max="6" width="19.25" style="6" customWidth="1"/>
    <col min="7" max="7" width="29.125" style="6" bestFit="1" customWidth="1"/>
    <col min="8" max="10" width="15.625" style="6" customWidth="1"/>
    <col min="11" max="16384" width="9.25" style="2"/>
  </cols>
  <sheetData>
    <row r="1" spans="1:10" ht="13.9" customHeight="1">
      <c r="D1" s="18">
        <f>SUBTOTAL(9,D3:D148)</f>
        <v>59659</v>
      </c>
    </row>
    <row r="2" spans="1:10" s="1" customFormat="1" ht="15.75">
      <c r="A2" s="8" t="s">
        <v>0</v>
      </c>
      <c r="B2" s="8" t="s">
        <v>1</v>
      </c>
      <c r="C2" s="8" t="s">
        <v>2</v>
      </c>
      <c r="D2" s="8" t="s">
        <v>3</v>
      </c>
      <c r="E2" s="9" t="s">
        <v>8</v>
      </c>
      <c r="F2" s="8" t="s">
        <v>78</v>
      </c>
      <c r="G2" s="8" t="s">
        <v>4</v>
      </c>
      <c r="H2" s="8" t="s">
        <v>5</v>
      </c>
      <c r="I2" s="8" t="s">
        <v>6</v>
      </c>
      <c r="J2" s="8" t="s">
        <v>7</v>
      </c>
    </row>
    <row r="3" spans="1:10" ht="13.9" customHeight="1">
      <c r="A3" s="11" t="s">
        <v>70</v>
      </c>
      <c r="B3" s="12" t="s">
        <v>14</v>
      </c>
      <c r="C3" s="24" t="s">
        <v>71</v>
      </c>
      <c r="D3" s="12">
        <v>483</v>
      </c>
      <c r="E3" s="13">
        <v>4202.92</v>
      </c>
      <c r="F3" s="10" t="s">
        <v>79</v>
      </c>
      <c r="G3" s="12" t="s">
        <v>26</v>
      </c>
      <c r="H3" s="10" t="s">
        <v>76</v>
      </c>
      <c r="I3" s="10">
        <v>20</v>
      </c>
      <c r="J3" s="10">
        <v>31</v>
      </c>
    </row>
    <row r="4" spans="1:10" ht="13.9" customHeight="1">
      <c r="A4" s="11" t="s">
        <v>70</v>
      </c>
      <c r="B4" s="12" t="s">
        <v>14</v>
      </c>
      <c r="C4" s="24" t="s">
        <v>71</v>
      </c>
      <c r="D4" s="12">
        <v>482</v>
      </c>
      <c r="E4" s="14">
        <v>4202.92</v>
      </c>
      <c r="F4" s="10" t="s">
        <v>79</v>
      </c>
      <c r="G4" s="12" t="s">
        <v>32</v>
      </c>
      <c r="H4" s="10" t="s">
        <v>76</v>
      </c>
      <c r="I4" s="10">
        <v>30</v>
      </c>
      <c r="J4" s="10">
        <v>21</v>
      </c>
    </row>
    <row r="5" spans="1:10" ht="13.9" customHeight="1">
      <c r="A5" s="11" t="s">
        <v>70</v>
      </c>
      <c r="B5" s="12" t="s">
        <v>14</v>
      </c>
      <c r="C5" s="24" t="s">
        <v>71</v>
      </c>
      <c r="D5" s="12">
        <v>34</v>
      </c>
      <c r="E5" s="13">
        <v>4202.92</v>
      </c>
      <c r="F5" s="10" t="s">
        <v>79</v>
      </c>
      <c r="G5" s="12" t="s">
        <v>29</v>
      </c>
      <c r="H5" s="10" t="s">
        <v>76</v>
      </c>
      <c r="I5" s="10">
        <v>27</v>
      </c>
      <c r="J5" s="10">
        <v>9</v>
      </c>
    </row>
    <row r="6" spans="1:10" ht="13.9" customHeight="1">
      <c r="A6" s="11" t="s">
        <v>69</v>
      </c>
      <c r="B6" s="12" t="s">
        <v>14</v>
      </c>
      <c r="C6" s="24" t="s">
        <v>71</v>
      </c>
      <c r="D6" s="12">
        <v>1371</v>
      </c>
      <c r="E6" s="13">
        <v>6505.9</v>
      </c>
      <c r="F6" s="10" t="s">
        <v>80</v>
      </c>
      <c r="G6" s="12" t="s">
        <v>31</v>
      </c>
      <c r="H6" s="10" t="s">
        <v>77</v>
      </c>
      <c r="I6" s="10">
        <v>29</v>
      </c>
      <c r="J6" s="10">
        <v>23</v>
      </c>
    </row>
    <row r="7" spans="1:10" ht="13.9" customHeight="1">
      <c r="A7" s="19" t="s">
        <v>69</v>
      </c>
      <c r="B7" s="20" t="s">
        <v>14</v>
      </c>
      <c r="C7" s="20" t="s">
        <v>68</v>
      </c>
      <c r="D7" s="20">
        <v>29</v>
      </c>
      <c r="E7" s="21">
        <v>6117.8</v>
      </c>
      <c r="F7" s="22" t="s">
        <v>80</v>
      </c>
      <c r="G7" s="20" t="s">
        <v>36</v>
      </c>
      <c r="H7" s="22" t="s">
        <v>77</v>
      </c>
      <c r="I7" s="22"/>
      <c r="J7" s="22">
        <v>1</v>
      </c>
    </row>
    <row r="8" spans="1:10" ht="13.9" customHeight="1">
      <c r="A8" s="11" t="s">
        <v>69</v>
      </c>
      <c r="B8" s="12" t="s">
        <v>14</v>
      </c>
      <c r="C8" s="24" t="s">
        <v>71</v>
      </c>
      <c r="D8" s="12">
        <v>156</v>
      </c>
      <c r="E8" s="13">
        <v>9404.9</v>
      </c>
      <c r="F8" s="10" t="s">
        <v>96</v>
      </c>
      <c r="G8" s="12" t="s">
        <v>30</v>
      </c>
      <c r="H8" s="10" t="s">
        <v>77</v>
      </c>
      <c r="I8" s="10">
        <v>28</v>
      </c>
      <c r="J8" s="10">
        <v>16</v>
      </c>
    </row>
    <row r="9" spans="1:10" ht="13.9" customHeight="1">
      <c r="A9" s="11" t="s">
        <v>69</v>
      </c>
      <c r="B9" s="12" t="s">
        <v>14</v>
      </c>
      <c r="C9" s="24" t="s">
        <v>71</v>
      </c>
      <c r="D9" s="12">
        <v>563</v>
      </c>
      <c r="E9" s="15">
        <v>6110.9</v>
      </c>
      <c r="F9" s="11" t="s">
        <v>81</v>
      </c>
      <c r="G9" s="12" t="s">
        <v>23</v>
      </c>
      <c r="H9" s="10" t="s">
        <v>77</v>
      </c>
      <c r="I9" s="10">
        <v>16</v>
      </c>
      <c r="J9" s="10">
        <v>37</v>
      </c>
    </row>
    <row r="10" spans="1:10" ht="13.9" customHeight="1">
      <c r="A10" s="11" t="s">
        <v>69</v>
      </c>
      <c r="B10" s="12" t="s">
        <v>14</v>
      </c>
      <c r="C10" s="24" t="s">
        <v>71</v>
      </c>
      <c r="D10" s="12">
        <v>1798</v>
      </c>
      <c r="E10" s="13">
        <v>9506.99</v>
      </c>
      <c r="F10" s="10" t="s">
        <v>20</v>
      </c>
      <c r="G10" s="12" t="s">
        <v>20</v>
      </c>
      <c r="H10" s="10" t="s">
        <v>77</v>
      </c>
      <c r="I10" s="10"/>
      <c r="J10" s="10"/>
    </row>
    <row r="11" spans="1:10" ht="13.9" customHeight="1">
      <c r="A11" s="11" t="s">
        <v>69</v>
      </c>
      <c r="B11" s="12" t="s">
        <v>14</v>
      </c>
      <c r="C11" s="24" t="s">
        <v>71</v>
      </c>
      <c r="D11" s="12">
        <v>255</v>
      </c>
      <c r="E11" s="13">
        <v>6216</v>
      </c>
      <c r="F11" s="10" t="s">
        <v>86</v>
      </c>
      <c r="G11" s="12" t="s">
        <v>22</v>
      </c>
      <c r="H11" s="10" t="s">
        <v>77</v>
      </c>
      <c r="I11" s="10">
        <v>31</v>
      </c>
      <c r="J11" s="10">
        <v>4</v>
      </c>
    </row>
    <row r="12" spans="1:10" ht="13.9" customHeight="1">
      <c r="A12" s="11" t="s">
        <v>69</v>
      </c>
      <c r="B12" s="12" t="s">
        <v>14</v>
      </c>
      <c r="C12" s="24" t="s">
        <v>71</v>
      </c>
      <c r="D12" s="12">
        <v>232</v>
      </c>
      <c r="E12" s="13">
        <v>6203.43</v>
      </c>
      <c r="F12" s="10" t="s">
        <v>84</v>
      </c>
      <c r="G12" s="12" t="s">
        <v>28</v>
      </c>
      <c r="H12" s="10" t="s">
        <v>77</v>
      </c>
      <c r="I12" s="10">
        <v>25</v>
      </c>
      <c r="J12" s="10">
        <v>12</v>
      </c>
    </row>
    <row r="13" spans="1:10" ht="13.9" customHeight="1">
      <c r="A13" s="11" t="s">
        <v>69</v>
      </c>
      <c r="B13" s="12" t="s">
        <v>14</v>
      </c>
      <c r="C13" s="24" t="s">
        <v>71</v>
      </c>
      <c r="D13" s="12">
        <v>34</v>
      </c>
      <c r="E13" s="13">
        <v>6208.39</v>
      </c>
      <c r="F13" s="11" t="s">
        <v>95</v>
      </c>
      <c r="G13" s="12" t="s">
        <v>34</v>
      </c>
      <c r="H13" s="10" t="s">
        <v>77</v>
      </c>
      <c r="I13" s="10">
        <v>34</v>
      </c>
      <c r="J13" s="10">
        <v>2</v>
      </c>
    </row>
    <row r="14" spans="1:10" ht="13.9" customHeight="1">
      <c r="A14" s="11" t="s">
        <v>69</v>
      </c>
      <c r="B14" s="12" t="s">
        <v>14</v>
      </c>
      <c r="C14" s="24" t="s">
        <v>71</v>
      </c>
      <c r="D14" s="12">
        <v>180</v>
      </c>
      <c r="E14" s="13">
        <v>6105.9</v>
      </c>
      <c r="F14" s="10" t="s">
        <v>91</v>
      </c>
      <c r="G14" s="12" t="s">
        <v>25</v>
      </c>
      <c r="H14" s="10" t="s">
        <v>77</v>
      </c>
      <c r="I14" s="10">
        <v>17</v>
      </c>
      <c r="J14" s="10">
        <v>6</v>
      </c>
    </row>
    <row r="15" spans="1:10" ht="13.9" customHeight="1">
      <c r="A15" s="11" t="s">
        <v>69</v>
      </c>
      <c r="B15" s="12" t="s">
        <v>14</v>
      </c>
      <c r="C15" s="24" t="s">
        <v>71</v>
      </c>
      <c r="D15" s="12">
        <v>45</v>
      </c>
      <c r="E15" s="14">
        <v>6105.9</v>
      </c>
      <c r="F15" s="10" t="s">
        <v>91</v>
      </c>
      <c r="G15" s="12" t="s">
        <v>25</v>
      </c>
      <c r="H15" s="10" t="s">
        <v>77</v>
      </c>
      <c r="I15" s="10">
        <v>17</v>
      </c>
      <c r="J15" s="10">
        <v>6</v>
      </c>
    </row>
    <row r="16" spans="1:10" ht="13.9" customHeight="1">
      <c r="A16" s="19" t="s">
        <v>69</v>
      </c>
      <c r="B16" s="20" t="s">
        <v>14</v>
      </c>
      <c r="C16" s="20" t="s">
        <v>68</v>
      </c>
      <c r="D16" s="20">
        <v>13</v>
      </c>
      <c r="E16" s="21">
        <v>6205.1</v>
      </c>
      <c r="F16" s="22" t="s">
        <v>91</v>
      </c>
      <c r="G16" s="20" t="s">
        <v>25</v>
      </c>
      <c r="H16" s="22" t="s">
        <v>77</v>
      </c>
      <c r="I16" s="22"/>
      <c r="J16" s="22">
        <v>1</v>
      </c>
    </row>
    <row r="17" spans="1:10" ht="13.9" customHeight="1">
      <c r="A17" s="11" t="s">
        <v>69</v>
      </c>
      <c r="B17" s="12" t="s">
        <v>14</v>
      </c>
      <c r="C17" s="24" t="s">
        <v>71</v>
      </c>
      <c r="D17" s="12">
        <v>549</v>
      </c>
      <c r="E17" s="15">
        <v>6214.9</v>
      </c>
      <c r="F17" s="10" t="s">
        <v>93</v>
      </c>
      <c r="G17" s="12" t="s">
        <v>24</v>
      </c>
      <c r="H17" s="10" t="s">
        <v>77</v>
      </c>
      <c r="I17" s="10">
        <v>17</v>
      </c>
      <c r="J17" s="10">
        <v>12</v>
      </c>
    </row>
    <row r="18" spans="1:10" ht="13.9" customHeight="1">
      <c r="A18" s="11" t="s">
        <v>69</v>
      </c>
      <c r="B18" s="12" t="s">
        <v>14</v>
      </c>
      <c r="C18" s="24" t="s">
        <v>71</v>
      </c>
      <c r="D18" s="12">
        <v>1348</v>
      </c>
      <c r="E18" s="15">
        <v>6214.9</v>
      </c>
      <c r="F18" s="10" t="s">
        <v>93</v>
      </c>
      <c r="G18" s="12" t="s">
        <v>24</v>
      </c>
      <c r="H18" s="10" t="s">
        <v>77</v>
      </c>
      <c r="I18" s="10">
        <v>17</v>
      </c>
      <c r="J18" s="10">
        <v>12</v>
      </c>
    </row>
    <row r="19" spans="1:10" ht="13.9" customHeight="1">
      <c r="A19" s="11" t="s">
        <v>69</v>
      </c>
      <c r="B19" s="12" t="s">
        <v>14</v>
      </c>
      <c r="C19" s="24" t="s">
        <v>71</v>
      </c>
      <c r="D19" s="12">
        <v>118</v>
      </c>
      <c r="E19" s="15">
        <v>3926.9</v>
      </c>
      <c r="F19" s="10" t="s">
        <v>79</v>
      </c>
      <c r="G19" s="12" t="s">
        <v>27</v>
      </c>
      <c r="H19" s="10" t="s">
        <v>76</v>
      </c>
      <c r="I19" s="10">
        <v>21</v>
      </c>
      <c r="J19" s="10">
        <v>21</v>
      </c>
    </row>
    <row r="20" spans="1:10" ht="13.9" customHeight="1">
      <c r="A20" s="11" t="s">
        <v>69</v>
      </c>
      <c r="B20" s="12" t="s">
        <v>14</v>
      </c>
      <c r="C20" s="24" t="s">
        <v>71</v>
      </c>
      <c r="D20" s="12">
        <v>452</v>
      </c>
      <c r="E20" s="14">
        <v>6105.9</v>
      </c>
      <c r="F20" s="11" t="s">
        <v>85</v>
      </c>
      <c r="G20" s="12" t="s">
        <v>21</v>
      </c>
      <c r="H20" s="10" t="s">
        <v>77</v>
      </c>
      <c r="I20" s="10">
        <v>34</v>
      </c>
      <c r="J20" s="10">
        <v>11</v>
      </c>
    </row>
    <row r="21" spans="1:10" ht="13.9" customHeight="1">
      <c r="A21" s="19" t="s">
        <v>69</v>
      </c>
      <c r="B21" s="20" t="s">
        <v>14</v>
      </c>
      <c r="C21" s="20" t="s">
        <v>68</v>
      </c>
      <c r="D21" s="20">
        <v>144</v>
      </c>
      <c r="E21" s="21">
        <v>6109.9</v>
      </c>
      <c r="F21" s="19" t="s">
        <v>85</v>
      </c>
      <c r="G21" s="20" t="s">
        <v>21</v>
      </c>
      <c r="H21" s="22" t="s">
        <v>77</v>
      </c>
      <c r="I21" s="22"/>
      <c r="J21" s="22">
        <v>2</v>
      </c>
    </row>
    <row r="22" spans="1:10" ht="13.9" customHeight="1">
      <c r="A22" s="11" t="s">
        <v>69</v>
      </c>
      <c r="B22" s="12" t="s">
        <v>14</v>
      </c>
      <c r="C22" s="24" t="s">
        <v>71</v>
      </c>
      <c r="D22" s="12">
        <v>30</v>
      </c>
      <c r="E22" s="13">
        <v>6203.39</v>
      </c>
      <c r="F22" s="11" t="s">
        <v>87</v>
      </c>
      <c r="G22" s="12" t="s">
        <v>33</v>
      </c>
      <c r="H22" s="10" t="s">
        <v>77</v>
      </c>
      <c r="I22" s="10">
        <v>34</v>
      </c>
      <c r="J22" s="10">
        <v>2</v>
      </c>
    </row>
    <row r="23" spans="1:10" ht="13.9" customHeight="1">
      <c r="A23" s="19" t="s">
        <v>69</v>
      </c>
      <c r="B23" s="20" t="s">
        <v>14</v>
      </c>
      <c r="C23" s="20" t="s">
        <v>68</v>
      </c>
      <c r="D23" s="20">
        <v>124</v>
      </c>
      <c r="E23" s="23">
        <v>6204.29</v>
      </c>
      <c r="F23" s="19" t="s">
        <v>94</v>
      </c>
      <c r="G23" s="20" t="s">
        <v>35</v>
      </c>
      <c r="H23" s="22" t="s">
        <v>77</v>
      </c>
      <c r="I23" s="22"/>
      <c r="J23" s="22">
        <v>2</v>
      </c>
    </row>
    <row r="24" spans="1:10" ht="13.9" customHeight="1">
      <c r="A24" s="11" t="s">
        <v>69</v>
      </c>
      <c r="B24" s="12" t="s">
        <v>9</v>
      </c>
      <c r="C24" s="24" t="s">
        <v>71</v>
      </c>
      <c r="D24" s="12">
        <v>175</v>
      </c>
      <c r="E24" s="13">
        <v>6107.99</v>
      </c>
      <c r="F24" s="10" t="s">
        <v>88</v>
      </c>
      <c r="G24" s="12" t="s">
        <v>42</v>
      </c>
      <c r="H24" s="10" t="s">
        <v>76</v>
      </c>
      <c r="I24" s="10">
        <v>19</v>
      </c>
      <c r="J24" s="10">
        <v>21</v>
      </c>
    </row>
    <row r="25" spans="1:10" ht="13.9" customHeight="1">
      <c r="A25" s="11" t="s">
        <v>70</v>
      </c>
      <c r="B25" s="12" t="s">
        <v>9</v>
      </c>
      <c r="C25" s="24" t="s">
        <v>71</v>
      </c>
      <c r="D25" s="12">
        <v>160</v>
      </c>
      <c r="E25" s="13">
        <v>4202.92</v>
      </c>
      <c r="F25" s="10" t="s">
        <v>79</v>
      </c>
      <c r="G25" s="12" t="s">
        <v>29</v>
      </c>
      <c r="H25" s="10" t="s">
        <v>76</v>
      </c>
      <c r="I25" s="10">
        <v>26</v>
      </c>
      <c r="J25" s="10">
        <v>13</v>
      </c>
    </row>
    <row r="26" spans="1:10" ht="13.9" customHeight="1">
      <c r="A26" s="11" t="s">
        <v>70</v>
      </c>
      <c r="B26" s="12" t="s">
        <v>9</v>
      </c>
      <c r="C26" s="24" t="s">
        <v>71</v>
      </c>
      <c r="D26" s="12">
        <v>37</v>
      </c>
      <c r="E26" s="13">
        <v>4202.92</v>
      </c>
      <c r="F26" s="10" t="s">
        <v>79</v>
      </c>
      <c r="G26" s="12" t="s">
        <v>29</v>
      </c>
      <c r="H26" s="10" t="s">
        <v>76</v>
      </c>
      <c r="I26" s="10">
        <v>27</v>
      </c>
      <c r="J26" s="10">
        <v>3</v>
      </c>
    </row>
    <row r="27" spans="1:10" ht="13.9" customHeight="1">
      <c r="A27" s="19" t="s">
        <v>69</v>
      </c>
      <c r="B27" s="20" t="s">
        <v>9</v>
      </c>
      <c r="C27" s="20" t="s">
        <v>68</v>
      </c>
      <c r="D27" s="20">
        <v>60</v>
      </c>
      <c r="E27" s="23">
        <v>6207.9</v>
      </c>
      <c r="F27" s="22" t="s">
        <v>82</v>
      </c>
      <c r="G27" s="20" t="s">
        <v>45</v>
      </c>
      <c r="H27" s="22" t="s">
        <v>76</v>
      </c>
      <c r="I27" s="22"/>
      <c r="J27" s="22">
        <v>1</v>
      </c>
    </row>
    <row r="28" spans="1:10" ht="13.9" customHeight="1">
      <c r="A28" s="11" t="s">
        <v>69</v>
      </c>
      <c r="B28" s="12" t="s">
        <v>9</v>
      </c>
      <c r="C28" s="24" t="s">
        <v>71</v>
      </c>
      <c r="D28" s="12">
        <v>1461</v>
      </c>
      <c r="E28" s="14">
        <v>6115.99</v>
      </c>
      <c r="F28" s="10" t="s">
        <v>82</v>
      </c>
      <c r="G28" s="12" t="s">
        <v>40</v>
      </c>
      <c r="H28" s="10" t="s">
        <v>76</v>
      </c>
      <c r="I28" s="10">
        <v>14</v>
      </c>
      <c r="J28" s="10">
        <v>26</v>
      </c>
    </row>
    <row r="29" spans="1:10" ht="13.9" customHeight="1">
      <c r="A29" s="11" t="s">
        <v>69</v>
      </c>
      <c r="B29" s="12" t="s">
        <v>9</v>
      </c>
      <c r="C29" s="24" t="s">
        <v>71</v>
      </c>
      <c r="D29" s="12">
        <v>77</v>
      </c>
      <c r="E29" s="13">
        <v>6201.9</v>
      </c>
      <c r="F29" s="10" t="s">
        <v>97</v>
      </c>
      <c r="G29" s="12" t="s">
        <v>44</v>
      </c>
      <c r="H29" s="10" t="s">
        <v>76</v>
      </c>
      <c r="I29" s="10">
        <v>34</v>
      </c>
      <c r="J29" s="10">
        <v>2</v>
      </c>
    </row>
    <row r="30" spans="1:10" ht="13.9" customHeight="1">
      <c r="A30" s="11" t="s">
        <v>69</v>
      </c>
      <c r="B30" s="12" t="s">
        <v>9</v>
      </c>
      <c r="C30" s="24" t="s">
        <v>71</v>
      </c>
      <c r="D30" s="12">
        <v>235</v>
      </c>
      <c r="E30" s="15">
        <v>6110.9</v>
      </c>
      <c r="F30" s="11" t="s">
        <v>81</v>
      </c>
      <c r="G30" s="12" t="s">
        <v>23</v>
      </c>
      <c r="H30" s="10" t="s">
        <v>76</v>
      </c>
      <c r="I30" s="10">
        <v>15</v>
      </c>
      <c r="J30" s="10">
        <v>14</v>
      </c>
    </row>
    <row r="31" spans="1:10" ht="13.9" customHeight="1">
      <c r="A31" s="11" t="s">
        <v>69</v>
      </c>
      <c r="B31" s="12" t="s">
        <v>9</v>
      </c>
      <c r="C31" s="24" t="s">
        <v>71</v>
      </c>
      <c r="D31" s="12">
        <v>9</v>
      </c>
      <c r="E31" s="13">
        <v>6203.13</v>
      </c>
      <c r="F31" s="10" t="s">
        <v>83</v>
      </c>
      <c r="G31" s="16" t="s">
        <v>101</v>
      </c>
      <c r="H31" s="10" t="s">
        <v>76</v>
      </c>
      <c r="I31" s="10">
        <v>6</v>
      </c>
      <c r="J31" s="10">
        <v>1</v>
      </c>
    </row>
    <row r="32" spans="1:10" ht="13.9" customHeight="1">
      <c r="A32" s="11" t="s">
        <v>69</v>
      </c>
      <c r="B32" s="12" t="s">
        <v>9</v>
      </c>
      <c r="C32" s="24" t="s">
        <v>71</v>
      </c>
      <c r="D32" s="12">
        <v>220</v>
      </c>
      <c r="E32" s="13">
        <v>6201.93</v>
      </c>
      <c r="F32" s="10" t="s">
        <v>83</v>
      </c>
      <c r="G32" s="12" t="s">
        <v>43</v>
      </c>
      <c r="H32" s="10" t="s">
        <v>76</v>
      </c>
      <c r="I32" s="10">
        <v>22</v>
      </c>
      <c r="J32" s="10">
        <v>28</v>
      </c>
    </row>
    <row r="33" spans="1:10" ht="13.9" customHeight="1">
      <c r="A33" s="11" t="s">
        <v>69</v>
      </c>
      <c r="B33" s="12" t="s">
        <v>9</v>
      </c>
      <c r="C33" s="24" t="s">
        <v>71</v>
      </c>
      <c r="D33" s="12">
        <v>460</v>
      </c>
      <c r="E33" s="13">
        <v>6505.9</v>
      </c>
      <c r="F33" s="10" t="s">
        <v>86</v>
      </c>
      <c r="G33" s="12" t="s">
        <v>39</v>
      </c>
      <c r="H33" s="10" t="s">
        <v>76</v>
      </c>
      <c r="I33" s="10">
        <v>31</v>
      </c>
      <c r="J33" s="10">
        <v>12</v>
      </c>
    </row>
    <row r="34" spans="1:10" ht="13.9" customHeight="1">
      <c r="A34" s="11" t="s">
        <v>69</v>
      </c>
      <c r="B34" s="12" t="s">
        <v>9</v>
      </c>
      <c r="C34" s="24" t="s">
        <v>71</v>
      </c>
      <c r="D34" s="12">
        <v>112</v>
      </c>
      <c r="E34" s="13">
        <v>6201.93</v>
      </c>
      <c r="F34" s="10" t="s">
        <v>83</v>
      </c>
      <c r="G34" s="12" t="s">
        <v>37</v>
      </c>
      <c r="H34" s="10" t="s">
        <v>76</v>
      </c>
      <c r="I34" s="10">
        <v>6</v>
      </c>
      <c r="J34" s="10">
        <v>7</v>
      </c>
    </row>
    <row r="35" spans="1:10" ht="13.9" customHeight="1">
      <c r="A35" s="11" t="s">
        <v>69</v>
      </c>
      <c r="B35" s="12" t="s">
        <v>9</v>
      </c>
      <c r="C35" s="24" t="s">
        <v>71</v>
      </c>
      <c r="D35" s="12">
        <v>538</v>
      </c>
      <c r="E35" s="13">
        <v>6205.3</v>
      </c>
      <c r="F35" s="10" t="s">
        <v>81</v>
      </c>
      <c r="G35" s="12" t="s">
        <v>41</v>
      </c>
      <c r="H35" s="10" t="s">
        <v>76</v>
      </c>
      <c r="I35" s="10">
        <v>12</v>
      </c>
      <c r="J35" s="10">
        <v>19</v>
      </c>
    </row>
    <row r="36" spans="1:10" ht="13.9" customHeight="1">
      <c r="A36" s="11" t="s">
        <v>69</v>
      </c>
      <c r="B36" s="12" t="s">
        <v>9</v>
      </c>
      <c r="C36" s="24" t="s">
        <v>71</v>
      </c>
      <c r="D36" s="12">
        <v>31</v>
      </c>
      <c r="E36" s="13">
        <v>6205.3</v>
      </c>
      <c r="F36" s="10" t="s">
        <v>81</v>
      </c>
      <c r="G36" s="12" t="s">
        <v>41</v>
      </c>
      <c r="H36" s="10" t="s">
        <v>76</v>
      </c>
      <c r="I36" s="10">
        <v>32</v>
      </c>
      <c r="J36" s="10">
        <v>1</v>
      </c>
    </row>
    <row r="37" spans="1:10" ht="13.9" customHeight="1">
      <c r="A37" s="11" t="s">
        <v>69</v>
      </c>
      <c r="B37" s="12" t="s">
        <v>9</v>
      </c>
      <c r="C37" s="24" t="s">
        <v>71</v>
      </c>
      <c r="D37" s="12">
        <v>307</v>
      </c>
      <c r="E37" s="13">
        <v>6203.43</v>
      </c>
      <c r="F37" s="10" t="s">
        <v>84</v>
      </c>
      <c r="G37" s="12" t="s">
        <v>28</v>
      </c>
      <c r="H37" s="10" t="s">
        <v>76</v>
      </c>
      <c r="I37" s="10">
        <v>24</v>
      </c>
      <c r="J37" s="10">
        <v>17</v>
      </c>
    </row>
    <row r="38" spans="1:10" ht="13.9" customHeight="1">
      <c r="A38" s="11" t="s">
        <v>69</v>
      </c>
      <c r="B38" s="12" t="s">
        <v>9</v>
      </c>
      <c r="C38" s="24" t="s">
        <v>71</v>
      </c>
      <c r="D38" s="12">
        <v>521</v>
      </c>
      <c r="E38" s="13">
        <v>6105.9</v>
      </c>
      <c r="F38" s="10" t="s">
        <v>91</v>
      </c>
      <c r="G38" s="12" t="s">
        <v>25</v>
      </c>
      <c r="H38" s="10" t="s">
        <v>76</v>
      </c>
      <c r="I38" s="10">
        <v>10</v>
      </c>
      <c r="J38" s="10">
        <v>15</v>
      </c>
    </row>
    <row r="39" spans="1:10" ht="13.9" customHeight="1">
      <c r="A39" s="19" t="s">
        <v>69</v>
      </c>
      <c r="B39" s="20" t="s">
        <v>9</v>
      </c>
      <c r="C39" s="20" t="s">
        <v>68</v>
      </c>
      <c r="D39" s="20">
        <v>129</v>
      </c>
      <c r="E39" s="21">
        <v>6205.1</v>
      </c>
      <c r="F39" s="22" t="s">
        <v>91</v>
      </c>
      <c r="G39" s="20" t="s">
        <v>25</v>
      </c>
      <c r="H39" s="22" t="s">
        <v>76</v>
      </c>
      <c r="I39" s="22"/>
      <c r="J39" s="22">
        <v>2</v>
      </c>
    </row>
    <row r="40" spans="1:10" ht="13.9" customHeight="1">
      <c r="A40" s="11" t="s">
        <v>69</v>
      </c>
      <c r="B40" s="12" t="s">
        <v>9</v>
      </c>
      <c r="C40" s="24" t="s">
        <v>71</v>
      </c>
      <c r="D40" s="12">
        <v>1793</v>
      </c>
      <c r="E40" s="13">
        <v>6203.43</v>
      </c>
      <c r="F40" s="10" t="s">
        <v>59</v>
      </c>
      <c r="G40" s="12" t="s">
        <v>38</v>
      </c>
      <c r="H40" s="10" t="s">
        <v>76</v>
      </c>
      <c r="I40" s="10">
        <v>7</v>
      </c>
      <c r="J40" s="10">
        <v>38</v>
      </c>
    </row>
    <row r="41" spans="1:10" ht="13.9" customHeight="1">
      <c r="A41" s="11" t="s">
        <v>69</v>
      </c>
      <c r="B41" s="12" t="s">
        <v>9</v>
      </c>
      <c r="C41" s="24" t="s">
        <v>71</v>
      </c>
      <c r="D41" s="12">
        <v>103</v>
      </c>
      <c r="E41" s="13">
        <v>6203.43</v>
      </c>
      <c r="F41" s="10" t="s">
        <v>59</v>
      </c>
      <c r="G41" s="12" t="s">
        <v>38</v>
      </c>
      <c r="H41" s="10" t="s">
        <v>76</v>
      </c>
      <c r="I41" s="10">
        <v>32</v>
      </c>
      <c r="J41" s="10">
        <v>2</v>
      </c>
    </row>
    <row r="42" spans="1:10" ht="13.9" customHeight="1">
      <c r="A42" s="11" t="s">
        <v>69</v>
      </c>
      <c r="B42" s="12" t="s">
        <v>9</v>
      </c>
      <c r="C42" s="24" t="s">
        <v>71</v>
      </c>
      <c r="D42" s="12">
        <v>1108</v>
      </c>
      <c r="E42" s="14">
        <v>6105.9</v>
      </c>
      <c r="F42" s="11" t="s">
        <v>85</v>
      </c>
      <c r="G42" s="12" t="s">
        <v>21</v>
      </c>
      <c r="H42" s="10" t="s">
        <v>76</v>
      </c>
      <c r="I42" s="10">
        <v>3</v>
      </c>
      <c r="J42" s="10">
        <v>22</v>
      </c>
    </row>
    <row r="43" spans="1:10" ht="13.9" customHeight="1">
      <c r="A43" s="11" t="s">
        <v>69</v>
      </c>
      <c r="B43" s="12" t="s">
        <v>9</v>
      </c>
      <c r="C43" s="24" t="s">
        <v>71</v>
      </c>
      <c r="D43" s="12">
        <v>1140</v>
      </c>
      <c r="E43" s="14">
        <v>6105.9</v>
      </c>
      <c r="F43" s="11" t="s">
        <v>85</v>
      </c>
      <c r="G43" s="12" t="s">
        <v>21</v>
      </c>
      <c r="H43" s="10" t="s">
        <v>76</v>
      </c>
      <c r="I43" s="10">
        <v>4</v>
      </c>
      <c r="J43" s="10">
        <v>27</v>
      </c>
    </row>
    <row r="44" spans="1:10" ht="13.9" customHeight="1">
      <c r="A44" s="19" t="s">
        <v>69</v>
      </c>
      <c r="B44" s="20" t="s">
        <v>9</v>
      </c>
      <c r="C44" s="20" t="s">
        <v>68</v>
      </c>
      <c r="D44" s="20">
        <v>28</v>
      </c>
      <c r="E44" s="21">
        <v>6109.9</v>
      </c>
      <c r="F44" s="19" t="s">
        <v>85</v>
      </c>
      <c r="G44" s="20" t="s">
        <v>21</v>
      </c>
      <c r="H44" s="22" t="s">
        <v>76</v>
      </c>
      <c r="I44" s="22"/>
      <c r="J44" s="22">
        <v>1</v>
      </c>
    </row>
    <row r="45" spans="1:10" ht="13.9" customHeight="1">
      <c r="A45" s="11" t="s">
        <v>70</v>
      </c>
      <c r="B45" s="12" t="s">
        <v>13</v>
      </c>
      <c r="C45" s="24" t="s">
        <v>71</v>
      </c>
      <c r="D45" s="12">
        <v>56</v>
      </c>
      <c r="E45" s="13">
        <v>4202.92</v>
      </c>
      <c r="F45" s="10" t="s">
        <v>79</v>
      </c>
      <c r="G45" s="12" t="s">
        <v>48</v>
      </c>
      <c r="H45" s="10" t="s">
        <v>76</v>
      </c>
      <c r="I45" s="10">
        <v>26</v>
      </c>
      <c r="J45" s="10">
        <v>8</v>
      </c>
    </row>
    <row r="46" spans="1:10" ht="13.9" customHeight="1">
      <c r="A46" s="11" t="s">
        <v>70</v>
      </c>
      <c r="B46" s="12" t="s">
        <v>13</v>
      </c>
      <c r="C46" s="24" t="s">
        <v>71</v>
      </c>
      <c r="D46" s="12">
        <v>39</v>
      </c>
      <c r="E46" s="13">
        <v>4202.92</v>
      </c>
      <c r="F46" s="10" t="s">
        <v>79</v>
      </c>
      <c r="G46" s="12" t="s">
        <v>29</v>
      </c>
      <c r="H46" s="10" t="s">
        <v>76</v>
      </c>
      <c r="I46" s="10">
        <v>27</v>
      </c>
      <c r="J46" s="10">
        <v>7</v>
      </c>
    </row>
    <row r="47" spans="1:10" ht="13.9" customHeight="1">
      <c r="A47" s="11" t="s">
        <v>69</v>
      </c>
      <c r="B47" s="12" t="s">
        <v>13</v>
      </c>
      <c r="C47" s="24" t="s">
        <v>71</v>
      </c>
      <c r="D47" s="12">
        <v>296</v>
      </c>
      <c r="E47" s="13">
        <v>6505.9</v>
      </c>
      <c r="F47" s="10" t="s">
        <v>80</v>
      </c>
      <c r="G47" s="12" t="s">
        <v>47</v>
      </c>
      <c r="H47" s="10" t="s">
        <v>76</v>
      </c>
      <c r="I47" s="10">
        <v>31</v>
      </c>
      <c r="J47" s="10">
        <v>7</v>
      </c>
    </row>
    <row r="48" spans="1:10" ht="13.9" customHeight="1">
      <c r="A48" s="11" t="s">
        <v>69</v>
      </c>
      <c r="B48" s="12" t="s">
        <v>13</v>
      </c>
      <c r="C48" s="24" t="s">
        <v>71</v>
      </c>
      <c r="D48" s="12">
        <v>511</v>
      </c>
      <c r="E48" s="15">
        <v>6110.9</v>
      </c>
      <c r="F48" s="11" t="s">
        <v>81</v>
      </c>
      <c r="G48" s="12" t="s">
        <v>23</v>
      </c>
      <c r="H48" s="10" t="s">
        <v>76</v>
      </c>
      <c r="I48" s="10">
        <v>11</v>
      </c>
      <c r="J48" s="10">
        <v>35</v>
      </c>
    </row>
    <row r="49" spans="1:10" ht="13.9" customHeight="1">
      <c r="A49" s="11" t="s">
        <v>69</v>
      </c>
      <c r="B49" s="12" t="s">
        <v>13</v>
      </c>
      <c r="C49" s="20" t="s">
        <v>68</v>
      </c>
      <c r="D49" s="12">
        <v>44</v>
      </c>
      <c r="E49" s="15">
        <v>6110.3</v>
      </c>
      <c r="F49" s="11" t="s">
        <v>81</v>
      </c>
      <c r="G49" s="12" t="s">
        <v>23</v>
      </c>
      <c r="H49" s="10" t="s">
        <v>76</v>
      </c>
      <c r="I49" s="10"/>
      <c r="J49" s="10">
        <v>2</v>
      </c>
    </row>
    <row r="50" spans="1:10" ht="13.9" customHeight="1">
      <c r="A50" s="11" t="s">
        <v>69</v>
      </c>
      <c r="B50" s="12" t="s">
        <v>13</v>
      </c>
      <c r="C50" s="24" t="s">
        <v>71</v>
      </c>
      <c r="D50" s="12">
        <v>83</v>
      </c>
      <c r="E50" s="13">
        <v>6203.13</v>
      </c>
      <c r="F50" s="10" t="s">
        <v>83</v>
      </c>
      <c r="G50" s="12" t="s">
        <v>46</v>
      </c>
      <c r="H50" s="10" t="s">
        <v>76</v>
      </c>
      <c r="I50" s="10">
        <v>6</v>
      </c>
      <c r="J50" s="10">
        <v>3</v>
      </c>
    </row>
    <row r="51" spans="1:10" ht="13.9" customHeight="1">
      <c r="A51" s="11" t="s">
        <v>69</v>
      </c>
      <c r="B51" s="12" t="s">
        <v>13</v>
      </c>
      <c r="C51" s="20" t="s">
        <v>68</v>
      </c>
      <c r="D51" s="12">
        <v>144</v>
      </c>
      <c r="E51" s="13">
        <v>6203.39</v>
      </c>
      <c r="F51" s="10" t="s">
        <v>83</v>
      </c>
      <c r="G51" s="12" t="s">
        <v>46</v>
      </c>
      <c r="H51" s="10" t="s">
        <v>76</v>
      </c>
      <c r="I51" s="10"/>
      <c r="J51" s="10">
        <v>3</v>
      </c>
    </row>
    <row r="52" spans="1:10" ht="13.9" customHeight="1">
      <c r="A52" s="11" t="s">
        <v>69</v>
      </c>
      <c r="B52" s="12" t="s">
        <v>13</v>
      </c>
      <c r="C52" s="24" t="s">
        <v>71</v>
      </c>
      <c r="D52" s="12">
        <v>134</v>
      </c>
      <c r="E52" s="13">
        <v>6201.93</v>
      </c>
      <c r="F52" s="10" t="s">
        <v>83</v>
      </c>
      <c r="G52" s="12" t="s">
        <v>43</v>
      </c>
      <c r="H52" s="10" t="s">
        <v>76</v>
      </c>
      <c r="I52" s="10">
        <v>23</v>
      </c>
      <c r="J52" s="10">
        <v>20</v>
      </c>
    </row>
    <row r="53" spans="1:10" ht="13.9" customHeight="1">
      <c r="A53" s="11" t="s">
        <v>69</v>
      </c>
      <c r="B53" s="12" t="s">
        <v>13</v>
      </c>
      <c r="C53" s="24" t="s">
        <v>71</v>
      </c>
      <c r="D53" s="12">
        <v>130</v>
      </c>
      <c r="E53" s="13">
        <v>6201.93</v>
      </c>
      <c r="F53" s="10" t="s">
        <v>83</v>
      </c>
      <c r="G53" s="12" t="s">
        <v>37</v>
      </c>
      <c r="H53" s="10" t="s">
        <v>76</v>
      </c>
      <c r="I53" s="10">
        <v>6</v>
      </c>
      <c r="J53" s="10">
        <v>8</v>
      </c>
    </row>
    <row r="54" spans="1:10" ht="13.9" customHeight="1">
      <c r="A54" s="11" t="s">
        <v>69</v>
      </c>
      <c r="B54" s="12" t="s">
        <v>13</v>
      </c>
      <c r="C54" s="24" t="s">
        <v>71</v>
      </c>
      <c r="D54" s="12">
        <v>283</v>
      </c>
      <c r="E54" s="13">
        <v>6203.43</v>
      </c>
      <c r="F54" s="10" t="s">
        <v>84</v>
      </c>
      <c r="G54" s="12" t="s">
        <v>28</v>
      </c>
      <c r="H54" s="10" t="s">
        <v>76</v>
      </c>
      <c r="I54" s="10">
        <v>25</v>
      </c>
      <c r="J54" s="10">
        <v>10</v>
      </c>
    </row>
    <row r="55" spans="1:10" ht="13.9" customHeight="1">
      <c r="A55" s="11" t="s">
        <v>69</v>
      </c>
      <c r="B55" s="12" t="s">
        <v>13</v>
      </c>
      <c r="C55" s="20" t="s">
        <v>68</v>
      </c>
      <c r="D55" s="12">
        <v>118</v>
      </c>
      <c r="E55" s="13">
        <v>6104.23</v>
      </c>
      <c r="F55" s="10" t="s">
        <v>84</v>
      </c>
      <c r="G55" s="12" t="s">
        <v>28</v>
      </c>
      <c r="H55" s="10" t="s">
        <v>76</v>
      </c>
      <c r="I55" s="10"/>
      <c r="J55" s="10">
        <v>4</v>
      </c>
    </row>
    <row r="56" spans="1:10" ht="13.9" customHeight="1">
      <c r="A56" s="11" t="s">
        <v>69</v>
      </c>
      <c r="B56" s="12" t="s">
        <v>13</v>
      </c>
      <c r="C56" s="24" t="s">
        <v>71</v>
      </c>
      <c r="D56" s="12">
        <v>677</v>
      </c>
      <c r="E56" s="13">
        <v>6105.9</v>
      </c>
      <c r="F56" s="10" t="s">
        <v>91</v>
      </c>
      <c r="G56" s="12" t="s">
        <v>25</v>
      </c>
      <c r="H56" s="10" t="s">
        <v>76</v>
      </c>
      <c r="I56" s="10">
        <v>10</v>
      </c>
      <c r="J56" s="10">
        <v>15</v>
      </c>
    </row>
    <row r="57" spans="1:10" ht="13.9" customHeight="1">
      <c r="A57" s="11" t="s">
        <v>69</v>
      </c>
      <c r="B57" s="12" t="s">
        <v>13</v>
      </c>
      <c r="C57" s="20" t="s">
        <v>68</v>
      </c>
      <c r="D57" s="12">
        <v>150</v>
      </c>
      <c r="E57" s="13">
        <v>6205.1</v>
      </c>
      <c r="F57" s="10" t="s">
        <v>91</v>
      </c>
      <c r="G57" s="12" t="s">
        <v>25</v>
      </c>
      <c r="H57" s="10" t="s">
        <v>76</v>
      </c>
      <c r="I57" s="10"/>
      <c r="J57" s="10">
        <v>2</v>
      </c>
    </row>
    <row r="58" spans="1:10" ht="13.9" customHeight="1">
      <c r="A58" s="11" t="s">
        <v>69</v>
      </c>
      <c r="B58" s="12" t="s">
        <v>13</v>
      </c>
      <c r="C58" s="24" t="s">
        <v>71</v>
      </c>
      <c r="D58" s="12">
        <v>1455</v>
      </c>
      <c r="E58" s="13">
        <v>6203.43</v>
      </c>
      <c r="F58" s="10" t="s">
        <v>59</v>
      </c>
      <c r="G58" s="12" t="s">
        <v>38</v>
      </c>
      <c r="H58" s="10" t="s">
        <v>76</v>
      </c>
      <c r="I58" s="10">
        <v>8</v>
      </c>
      <c r="J58" s="10">
        <v>32</v>
      </c>
    </row>
    <row r="59" spans="1:10" ht="13.9" customHeight="1">
      <c r="A59" s="11" t="s">
        <v>69</v>
      </c>
      <c r="B59" s="12" t="s">
        <v>13</v>
      </c>
      <c r="C59" s="24" t="s">
        <v>71</v>
      </c>
      <c r="D59" s="12">
        <v>230</v>
      </c>
      <c r="E59" s="13">
        <v>6203.43</v>
      </c>
      <c r="F59" s="10" t="s">
        <v>59</v>
      </c>
      <c r="G59" s="12" t="s">
        <v>38</v>
      </c>
      <c r="H59" s="10" t="s">
        <v>76</v>
      </c>
      <c r="I59" s="10">
        <v>32</v>
      </c>
      <c r="J59" s="10">
        <v>5</v>
      </c>
    </row>
    <row r="60" spans="1:10" ht="13.9" customHeight="1">
      <c r="A60" s="11" t="s">
        <v>69</v>
      </c>
      <c r="B60" s="12" t="s">
        <v>13</v>
      </c>
      <c r="C60" s="20" t="s">
        <v>68</v>
      </c>
      <c r="D60" s="12">
        <v>439</v>
      </c>
      <c r="E60" s="13">
        <v>6104.23</v>
      </c>
      <c r="F60" s="10" t="s">
        <v>59</v>
      </c>
      <c r="G60" s="12" t="s">
        <v>38</v>
      </c>
      <c r="H60" s="10" t="s">
        <v>76</v>
      </c>
      <c r="I60" s="10"/>
      <c r="J60" s="10">
        <v>9</v>
      </c>
    </row>
    <row r="61" spans="1:10" ht="13.9" customHeight="1">
      <c r="A61" s="11" t="s">
        <v>69</v>
      </c>
      <c r="B61" s="12" t="s">
        <v>13</v>
      </c>
      <c r="C61" s="24" t="s">
        <v>71</v>
      </c>
      <c r="D61" s="12">
        <v>799</v>
      </c>
      <c r="E61" s="14">
        <v>6105.9</v>
      </c>
      <c r="F61" s="11" t="s">
        <v>85</v>
      </c>
      <c r="G61" s="12" t="s">
        <v>21</v>
      </c>
      <c r="H61" s="10" t="s">
        <v>76</v>
      </c>
      <c r="I61" s="10">
        <v>1</v>
      </c>
      <c r="J61" s="10">
        <v>20</v>
      </c>
    </row>
    <row r="62" spans="1:10" ht="13.9" customHeight="1">
      <c r="A62" s="11" t="s">
        <v>69</v>
      </c>
      <c r="B62" s="12" t="s">
        <v>13</v>
      </c>
      <c r="C62" s="24" t="s">
        <v>71</v>
      </c>
      <c r="D62" s="12">
        <v>1203</v>
      </c>
      <c r="E62" s="14">
        <v>6105.9</v>
      </c>
      <c r="F62" s="11" t="s">
        <v>85</v>
      </c>
      <c r="G62" s="12" t="s">
        <v>21</v>
      </c>
      <c r="H62" s="10" t="s">
        <v>76</v>
      </c>
      <c r="I62" s="10">
        <v>2</v>
      </c>
      <c r="J62" s="10">
        <v>27</v>
      </c>
    </row>
    <row r="63" spans="1:10" ht="13.9" customHeight="1">
      <c r="A63" s="11" t="s">
        <v>69</v>
      </c>
      <c r="B63" s="12" t="s">
        <v>13</v>
      </c>
      <c r="C63" s="20" t="s">
        <v>68</v>
      </c>
      <c r="D63" s="12">
        <v>58</v>
      </c>
      <c r="E63" s="13">
        <v>6109.9</v>
      </c>
      <c r="F63" s="11" t="s">
        <v>85</v>
      </c>
      <c r="G63" s="12" t="s">
        <v>21</v>
      </c>
      <c r="H63" s="10" t="s">
        <v>76</v>
      </c>
      <c r="I63" s="10"/>
      <c r="J63" s="10">
        <v>1</v>
      </c>
    </row>
    <row r="64" spans="1:10" ht="13.9" customHeight="1">
      <c r="A64" s="11" t="s">
        <v>69</v>
      </c>
      <c r="B64" s="12" t="s">
        <v>10</v>
      </c>
      <c r="C64" s="24" t="s">
        <v>71</v>
      </c>
      <c r="D64" s="12">
        <v>2272</v>
      </c>
      <c r="E64" s="14">
        <v>6115.99</v>
      </c>
      <c r="F64" s="10" t="s">
        <v>82</v>
      </c>
      <c r="G64" s="12" t="s">
        <v>40</v>
      </c>
      <c r="H64" s="10" t="s">
        <v>76</v>
      </c>
      <c r="I64" s="10">
        <v>13</v>
      </c>
      <c r="J64" s="10">
        <v>31</v>
      </c>
    </row>
    <row r="65" spans="1:10" ht="13.9" customHeight="1">
      <c r="A65" s="11" t="s">
        <v>69</v>
      </c>
      <c r="B65" s="12" t="s">
        <v>10</v>
      </c>
      <c r="C65" s="20" t="s">
        <v>68</v>
      </c>
      <c r="D65" s="12">
        <v>106</v>
      </c>
      <c r="E65" s="14">
        <v>6207.9</v>
      </c>
      <c r="F65" s="10" t="s">
        <v>82</v>
      </c>
      <c r="G65" s="12" t="s">
        <v>40</v>
      </c>
      <c r="H65" s="10" t="s">
        <v>76</v>
      </c>
      <c r="I65" s="10"/>
      <c r="J65" s="10">
        <v>1</v>
      </c>
    </row>
    <row r="66" spans="1:10" ht="13.9" customHeight="1">
      <c r="A66" s="11" t="s">
        <v>69</v>
      </c>
      <c r="B66" s="12" t="s">
        <v>10</v>
      </c>
      <c r="C66" s="24" t="s">
        <v>71</v>
      </c>
      <c r="D66" s="12">
        <v>88</v>
      </c>
      <c r="E66" s="15">
        <v>6110.9</v>
      </c>
      <c r="F66" s="11" t="s">
        <v>81</v>
      </c>
      <c r="G66" s="12" t="s">
        <v>23</v>
      </c>
      <c r="H66" s="10" t="s">
        <v>76</v>
      </c>
      <c r="I66" s="10">
        <v>15</v>
      </c>
      <c r="J66" s="10">
        <v>6</v>
      </c>
    </row>
    <row r="67" spans="1:10" ht="13.9" customHeight="1">
      <c r="A67" s="11" t="s">
        <v>69</v>
      </c>
      <c r="B67" s="12" t="s">
        <v>10</v>
      </c>
      <c r="C67" s="24" t="s">
        <v>71</v>
      </c>
      <c r="D67" s="12">
        <v>73</v>
      </c>
      <c r="E67" s="13">
        <v>6201.93</v>
      </c>
      <c r="F67" s="10" t="s">
        <v>83</v>
      </c>
      <c r="G67" s="12" t="s">
        <v>43</v>
      </c>
      <c r="H67" s="10" t="s">
        <v>76</v>
      </c>
      <c r="I67" s="10">
        <v>23</v>
      </c>
      <c r="J67" s="10">
        <v>9</v>
      </c>
    </row>
    <row r="68" spans="1:10" ht="13.9" customHeight="1">
      <c r="A68" s="11" t="s">
        <v>69</v>
      </c>
      <c r="B68" s="12" t="s">
        <v>10</v>
      </c>
      <c r="C68" s="20" t="s">
        <v>68</v>
      </c>
      <c r="D68" s="12">
        <v>255</v>
      </c>
      <c r="E68" s="13">
        <v>6116.93</v>
      </c>
      <c r="F68" s="10" t="s">
        <v>86</v>
      </c>
      <c r="G68" s="12" t="s">
        <v>22</v>
      </c>
      <c r="H68" s="10" t="s">
        <v>76</v>
      </c>
      <c r="I68" s="10"/>
      <c r="J68" s="10">
        <v>2</v>
      </c>
    </row>
    <row r="69" spans="1:10" ht="13.9" customHeight="1">
      <c r="A69" s="11" t="s">
        <v>69</v>
      </c>
      <c r="B69" s="12" t="s">
        <v>10</v>
      </c>
      <c r="C69" s="24" t="s">
        <v>71</v>
      </c>
      <c r="D69" s="12">
        <v>122</v>
      </c>
      <c r="E69" s="13">
        <v>6201.93</v>
      </c>
      <c r="F69" s="10" t="s">
        <v>83</v>
      </c>
      <c r="G69" s="12" t="s">
        <v>37</v>
      </c>
      <c r="H69" s="10" t="s">
        <v>76</v>
      </c>
      <c r="I69" s="10">
        <v>6</v>
      </c>
      <c r="J69" s="10">
        <v>3</v>
      </c>
    </row>
    <row r="70" spans="1:10" ht="13.9" customHeight="1">
      <c r="A70" s="11" t="s">
        <v>69</v>
      </c>
      <c r="B70" s="12" t="s">
        <v>10</v>
      </c>
      <c r="C70" s="24" t="s">
        <v>71</v>
      </c>
      <c r="D70" s="12">
        <v>198</v>
      </c>
      <c r="E70" s="13">
        <v>6205.3</v>
      </c>
      <c r="F70" s="10" t="s">
        <v>81</v>
      </c>
      <c r="G70" s="12" t="s">
        <v>49</v>
      </c>
      <c r="H70" s="10" t="s">
        <v>76</v>
      </c>
      <c r="I70" s="10">
        <v>32</v>
      </c>
      <c r="J70" s="10">
        <v>5</v>
      </c>
    </row>
    <row r="71" spans="1:10" ht="13.9" customHeight="1">
      <c r="A71" s="11" t="s">
        <v>69</v>
      </c>
      <c r="B71" s="12" t="s">
        <v>10</v>
      </c>
      <c r="C71" s="24" t="s">
        <v>71</v>
      </c>
      <c r="D71" s="12">
        <v>51</v>
      </c>
      <c r="E71" s="13">
        <v>6203.43</v>
      </c>
      <c r="F71" s="10" t="s">
        <v>84</v>
      </c>
      <c r="G71" s="12" t="s">
        <v>28</v>
      </c>
      <c r="H71" s="10" t="s">
        <v>76</v>
      </c>
      <c r="I71" s="10">
        <v>25</v>
      </c>
      <c r="J71" s="10">
        <v>3</v>
      </c>
    </row>
    <row r="72" spans="1:10" ht="13.9" customHeight="1">
      <c r="A72" s="11" t="s">
        <v>69</v>
      </c>
      <c r="B72" s="12" t="s">
        <v>10</v>
      </c>
      <c r="C72" s="20" t="s">
        <v>68</v>
      </c>
      <c r="D72" s="12">
        <v>37</v>
      </c>
      <c r="E72" s="13">
        <v>6208.39</v>
      </c>
      <c r="F72" s="11" t="s">
        <v>95</v>
      </c>
      <c r="G72" s="12" t="s">
        <v>34</v>
      </c>
      <c r="H72" s="10" t="s">
        <v>76</v>
      </c>
      <c r="I72" s="10"/>
      <c r="J72" s="10">
        <v>1</v>
      </c>
    </row>
    <row r="73" spans="1:10" ht="13.9" customHeight="1">
      <c r="A73" s="11" t="s">
        <v>69</v>
      </c>
      <c r="B73" s="12" t="s">
        <v>10</v>
      </c>
      <c r="C73" s="24" t="s">
        <v>71</v>
      </c>
      <c r="D73" s="12">
        <v>188</v>
      </c>
      <c r="E73" s="13">
        <v>6105.9</v>
      </c>
      <c r="F73" s="10" t="s">
        <v>91</v>
      </c>
      <c r="G73" s="12" t="s">
        <v>25</v>
      </c>
      <c r="H73" s="10" t="s">
        <v>76</v>
      </c>
      <c r="I73" s="10">
        <v>17</v>
      </c>
      <c r="J73" s="10">
        <v>4</v>
      </c>
    </row>
    <row r="74" spans="1:10" ht="13.9" customHeight="1">
      <c r="A74" s="11" t="s">
        <v>69</v>
      </c>
      <c r="B74" s="12" t="s">
        <v>10</v>
      </c>
      <c r="C74" s="24" t="s">
        <v>71</v>
      </c>
      <c r="D74" s="12">
        <v>1576</v>
      </c>
      <c r="E74" s="13">
        <v>6203.43</v>
      </c>
      <c r="F74" s="10" t="s">
        <v>59</v>
      </c>
      <c r="G74" s="12" t="s">
        <v>38</v>
      </c>
      <c r="H74" s="10" t="s">
        <v>76</v>
      </c>
      <c r="I74" s="10">
        <v>9</v>
      </c>
      <c r="J74" s="10">
        <v>37</v>
      </c>
    </row>
    <row r="75" spans="1:10" ht="13.9" customHeight="1">
      <c r="A75" s="11" t="s">
        <v>69</v>
      </c>
      <c r="B75" s="12" t="s">
        <v>10</v>
      </c>
      <c r="C75" s="24" t="s">
        <v>71</v>
      </c>
      <c r="D75" s="12">
        <v>116</v>
      </c>
      <c r="E75" s="13">
        <v>6203.43</v>
      </c>
      <c r="F75" s="10" t="s">
        <v>59</v>
      </c>
      <c r="G75" s="12" t="s">
        <v>38</v>
      </c>
      <c r="H75" s="10" t="s">
        <v>76</v>
      </c>
      <c r="I75" s="10">
        <v>32</v>
      </c>
      <c r="J75" s="10">
        <v>2</v>
      </c>
    </row>
    <row r="76" spans="1:10" ht="13.9" customHeight="1">
      <c r="A76" s="11" t="s">
        <v>69</v>
      </c>
      <c r="B76" s="12" t="s">
        <v>10</v>
      </c>
      <c r="C76" s="20" t="s">
        <v>68</v>
      </c>
      <c r="D76" s="12">
        <v>110</v>
      </c>
      <c r="E76" s="13">
        <v>6104.23</v>
      </c>
      <c r="F76" s="10" t="s">
        <v>59</v>
      </c>
      <c r="G76" s="12" t="s">
        <v>38</v>
      </c>
      <c r="H76" s="10" t="s">
        <v>76</v>
      </c>
      <c r="I76" s="10"/>
      <c r="J76" s="10">
        <v>2</v>
      </c>
    </row>
    <row r="77" spans="1:10" ht="13.9" customHeight="1">
      <c r="A77" s="11" t="s">
        <v>69</v>
      </c>
      <c r="B77" s="12" t="s">
        <v>10</v>
      </c>
      <c r="C77" s="24" t="s">
        <v>71</v>
      </c>
      <c r="D77" s="12">
        <v>755</v>
      </c>
      <c r="E77" s="14">
        <v>6105.9</v>
      </c>
      <c r="F77" s="11" t="s">
        <v>85</v>
      </c>
      <c r="G77" s="12" t="s">
        <v>21</v>
      </c>
      <c r="H77" s="10" t="s">
        <v>76</v>
      </c>
      <c r="I77" s="10">
        <v>5</v>
      </c>
      <c r="J77" s="10">
        <v>18</v>
      </c>
    </row>
    <row r="78" spans="1:10" ht="13.9" customHeight="1">
      <c r="A78" s="11" t="s">
        <v>69</v>
      </c>
      <c r="B78" s="12" t="s">
        <v>10</v>
      </c>
      <c r="C78" s="24" t="s">
        <v>71</v>
      </c>
      <c r="D78" s="12">
        <v>24</v>
      </c>
      <c r="E78" s="13">
        <v>6203.39</v>
      </c>
      <c r="F78" s="11" t="s">
        <v>87</v>
      </c>
      <c r="G78" s="12" t="s">
        <v>50</v>
      </c>
      <c r="H78" s="10" t="s">
        <v>76</v>
      </c>
      <c r="I78" s="10">
        <v>34</v>
      </c>
      <c r="J78" s="10">
        <v>4</v>
      </c>
    </row>
    <row r="79" spans="1:10" ht="13.9" customHeight="1">
      <c r="A79" s="11" t="s">
        <v>69</v>
      </c>
      <c r="B79" s="12" t="s">
        <v>11</v>
      </c>
      <c r="C79" s="24" t="s">
        <v>71</v>
      </c>
      <c r="D79" s="12">
        <v>129</v>
      </c>
      <c r="E79" s="15">
        <v>6203.42</v>
      </c>
      <c r="F79" s="10" t="s">
        <v>59</v>
      </c>
      <c r="G79" s="12" t="s">
        <v>59</v>
      </c>
      <c r="H79" s="10" t="s">
        <v>76</v>
      </c>
      <c r="I79" s="10"/>
      <c r="J79" s="10"/>
    </row>
    <row r="80" spans="1:10" ht="13.9" customHeight="1">
      <c r="A80" s="11" t="s">
        <v>70</v>
      </c>
      <c r="B80" s="12" t="s">
        <v>11</v>
      </c>
      <c r="C80" s="24" t="s">
        <v>71</v>
      </c>
      <c r="D80" s="12">
        <v>5</v>
      </c>
      <c r="E80" s="13">
        <v>4202.92</v>
      </c>
      <c r="F80" s="10" t="s">
        <v>79</v>
      </c>
      <c r="G80" s="12" t="s">
        <v>56</v>
      </c>
      <c r="H80" s="10" t="s">
        <v>76</v>
      </c>
      <c r="I80" s="10"/>
      <c r="J80" s="10"/>
    </row>
    <row r="81" spans="1:10" ht="13.9" customHeight="1">
      <c r="A81" s="11" t="s">
        <v>69</v>
      </c>
      <c r="B81" s="12" t="s">
        <v>11</v>
      </c>
      <c r="C81" s="24" t="s">
        <v>71</v>
      </c>
      <c r="D81" s="12">
        <v>1462</v>
      </c>
      <c r="E81" s="14">
        <v>6115.99</v>
      </c>
      <c r="F81" s="10" t="s">
        <v>82</v>
      </c>
      <c r="G81" s="12" t="s">
        <v>40</v>
      </c>
      <c r="H81" s="10" t="s">
        <v>76</v>
      </c>
      <c r="I81" s="10"/>
      <c r="J81" s="10"/>
    </row>
    <row r="82" spans="1:10" ht="13.9" customHeight="1">
      <c r="A82" s="11" t="s">
        <v>69</v>
      </c>
      <c r="B82" s="12" t="s">
        <v>11</v>
      </c>
      <c r="C82" s="24" t="s">
        <v>71</v>
      </c>
      <c r="D82" s="12">
        <v>86</v>
      </c>
      <c r="E82" s="14">
        <v>6105.9</v>
      </c>
      <c r="F82" s="10" t="s">
        <v>89</v>
      </c>
      <c r="G82" s="12" t="s">
        <v>61</v>
      </c>
      <c r="H82" s="10" t="s">
        <v>76</v>
      </c>
      <c r="I82" s="10"/>
      <c r="J82" s="10"/>
    </row>
    <row r="83" spans="1:10" ht="13.9" customHeight="1">
      <c r="A83" s="11" t="s">
        <v>69</v>
      </c>
      <c r="B83" s="12" t="s">
        <v>11</v>
      </c>
      <c r="C83" s="24" t="s">
        <v>71</v>
      </c>
      <c r="D83" s="12">
        <v>9</v>
      </c>
      <c r="E83" s="13">
        <v>6505.9</v>
      </c>
      <c r="F83" s="10" t="s">
        <v>80</v>
      </c>
      <c r="G83" s="12" t="s">
        <v>31</v>
      </c>
      <c r="H83" s="10" t="s">
        <v>76</v>
      </c>
      <c r="I83" s="10"/>
      <c r="J83" s="10"/>
    </row>
    <row r="84" spans="1:10" ht="13.9" customHeight="1">
      <c r="A84" s="11" t="s">
        <v>69</v>
      </c>
      <c r="B84" s="12" t="s">
        <v>11</v>
      </c>
      <c r="C84" s="24" t="s">
        <v>71</v>
      </c>
      <c r="D84" s="12">
        <v>145</v>
      </c>
      <c r="E84" s="14">
        <v>6105.9</v>
      </c>
      <c r="F84" s="12" t="s">
        <v>90</v>
      </c>
      <c r="G84" s="12" t="s">
        <v>58</v>
      </c>
      <c r="H84" s="10" t="s">
        <v>76</v>
      </c>
      <c r="I84" s="10"/>
      <c r="J84" s="10"/>
    </row>
    <row r="85" spans="1:10" ht="13.9" customHeight="1">
      <c r="A85" s="11" t="s">
        <v>69</v>
      </c>
      <c r="B85" s="12" t="s">
        <v>11</v>
      </c>
      <c r="C85" s="24" t="s">
        <v>71</v>
      </c>
      <c r="D85" s="12">
        <v>72</v>
      </c>
      <c r="E85" s="13">
        <v>6402.91</v>
      </c>
      <c r="F85" s="10" t="s">
        <v>99</v>
      </c>
      <c r="G85" s="12" t="s">
        <v>54</v>
      </c>
      <c r="H85" s="10" t="s">
        <v>76</v>
      </c>
      <c r="I85" s="10"/>
      <c r="J85" s="10"/>
    </row>
    <row r="86" spans="1:10" ht="13.9" customHeight="1">
      <c r="A86" s="11" t="s">
        <v>69</v>
      </c>
      <c r="B86" s="12" t="s">
        <v>11</v>
      </c>
      <c r="C86" s="24" t="s">
        <v>71</v>
      </c>
      <c r="D86" s="12">
        <v>25</v>
      </c>
      <c r="E86" s="13">
        <v>9615.19</v>
      </c>
      <c r="F86" s="10" t="s">
        <v>53</v>
      </c>
      <c r="G86" s="12" t="s">
        <v>53</v>
      </c>
      <c r="H86" s="10" t="s">
        <v>76</v>
      </c>
      <c r="I86" s="10"/>
      <c r="J86" s="10"/>
    </row>
    <row r="87" spans="1:10" ht="13.9" customHeight="1">
      <c r="A87" s="11" t="s">
        <v>69</v>
      </c>
      <c r="B87" s="12" t="s">
        <v>11</v>
      </c>
      <c r="C87" s="24" t="s">
        <v>71</v>
      </c>
      <c r="D87" s="12">
        <v>162</v>
      </c>
      <c r="E87" s="13">
        <v>6216</v>
      </c>
      <c r="F87" s="10" t="s">
        <v>86</v>
      </c>
      <c r="G87" s="12" t="s">
        <v>22</v>
      </c>
      <c r="H87" s="10" t="s">
        <v>76</v>
      </c>
      <c r="I87" s="10"/>
      <c r="J87" s="10"/>
    </row>
    <row r="88" spans="1:10" ht="13.9" customHeight="1">
      <c r="A88" s="11" t="s">
        <v>69</v>
      </c>
      <c r="B88" s="12" t="s">
        <v>11</v>
      </c>
      <c r="C88" s="24" t="s">
        <v>71</v>
      </c>
      <c r="D88" s="12">
        <v>158</v>
      </c>
      <c r="E88" s="13">
        <v>6203.43</v>
      </c>
      <c r="F88" s="10" t="s">
        <v>59</v>
      </c>
      <c r="G88" s="12" t="s">
        <v>60</v>
      </c>
      <c r="H88" s="10" t="s">
        <v>76</v>
      </c>
      <c r="I88" s="10"/>
      <c r="J88" s="10"/>
    </row>
    <row r="89" spans="1:10" ht="13.9" customHeight="1">
      <c r="A89" s="11" t="s">
        <v>69</v>
      </c>
      <c r="B89" s="12" t="s">
        <v>11</v>
      </c>
      <c r="C89" s="24" t="s">
        <v>71</v>
      </c>
      <c r="D89" s="12">
        <v>92</v>
      </c>
      <c r="E89" s="13">
        <v>6203.43</v>
      </c>
      <c r="F89" s="10" t="s">
        <v>84</v>
      </c>
      <c r="G89" s="12" t="s">
        <v>28</v>
      </c>
      <c r="H89" s="10" t="s">
        <v>76</v>
      </c>
      <c r="I89" s="10"/>
      <c r="J89" s="10"/>
    </row>
    <row r="90" spans="1:10" ht="13.9" customHeight="1">
      <c r="A90" s="11" t="s">
        <v>69</v>
      </c>
      <c r="B90" s="12" t="s">
        <v>11</v>
      </c>
      <c r="C90" s="24" t="s">
        <v>71</v>
      </c>
      <c r="D90" s="12">
        <v>38</v>
      </c>
      <c r="E90" s="13">
        <v>4202.99</v>
      </c>
      <c r="F90" s="10" t="s">
        <v>98</v>
      </c>
      <c r="G90" s="12" t="s">
        <v>51</v>
      </c>
      <c r="H90" s="10" t="s">
        <v>76</v>
      </c>
      <c r="I90" s="10"/>
      <c r="J90" s="10"/>
    </row>
    <row r="91" spans="1:10" ht="13.9" customHeight="1">
      <c r="A91" s="11" t="s">
        <v>69</v>
      </c>
      <c r="B91" s="12" t="s">
        <v>11</v>
      </c>
      <c r="C91" s="24" t="s">
        <v>71</v>
      </c>
      <c r="D91" s="12">
        <v>9</v>
      </c>
      <c r="E91" s="13">
        <v>6117.8</v>
      </c>
      <c r="F91" s="10" t="s">
        <v>93</v>
      </c>
      <c r="G91" s="12" t="s">
        <v>52</v>
      </c>
      <c r="H91" s="10" t="s">
        <v>76</v>
      </c>
      <c r="I91" s="10"/>
      <c r="J91" s="10"/>
    </row>
    <row r="92" spans="1:10" ht="13.9" customHeight="1">
      <c r="A92" s="11" t="s">
        <v>69</v>
      </c>
      <c r="B92" s="12" t="s">
        <v>11</v>
      </c>
      <c r="C92" s="24" t="s">
        <v>71</v>
      </c>
      <c r="D92" s="12">
        <v>15</v>
      </c>
      <c r="E92" s="13">
        <v>6401.1</v>
      </c>
      <c r="F92" s="10" t="s">
        <v>92</v>
      </c>
      <c r="G92" s="12" t="s">
        <v>57</v>
      </c>
      <c r="H92" s="10" t="s">
        <v>76</v>
      </c>
      <c r="I92" s="10"/>
      <c r="J92" s="10"/>
    </row>
    <row r="93" spans="1:10" ht="13.9" customHeight="1">
      <c r="A93" s="11" t="s">
        <v>69</v>
      </c>
      <c r="B93" s="12" t="s">
        <v>11</v>
      </c>
      <c r="C93" s="24" t="s">
        <v>71</v>
      </c>
      <c r="D93" s="12">
        <v>1</v>
      </c>
      <c r="E93" s="13">
        <v>3926.9</v>
      </c>
      <c r="F93" s="10" t="s">
        <v>55</v>
      </c>
      <c r="G93" s="12" t="s">
        <v>55</v>
      </c>
      <c r="H93" s="10" t="s">
        <v>76</v>
      </c>
      <c r="I93" s="10"/>
      <c r="J93" s="10"/>
    </row>
    <row r="94" spans="1:10" ht="13.9" customHeight="1">
      <c r="A94" s="11" t="s">
        <v>70</v>
      </c>
      <c r="B94" s="12" t="s">
        <v>13</v>
      </c>
      <c r="C94" s="24" t="s">
        <v>71</v>
      </c>
      <c r="D94" s="12">
        <v>75</v>
      </c>
      <c r="E94" s="13">
        <v>4202.92</v>
      </c>
      <c r="F94" s="10" t="s">
        <v>79</v>
      </c>
      <c r="G94" s="12" t="s">
        <v>29</v>
      </c>
      <c r="H94" s="10" t="s">
        <v>76</v>
      </c>
      <c r="I94" s="10">
        <v>8</v>
      </c>
      <c r="J94" s="10">
        <v>16</v>
      </c>
    </row>
    <row r="95" spans="1:10" ht="13.9" customHeight="1">
      <c r="A95" s="11" t="s">
        <v>69</v>
      </c>
      <c r="B95" s="12" t="s">
        <v>13</v>
      </c>
      <c r="C95" s="24" t="s">
        <v>71</v>
      </c>
      <c r="D95" s="12">
        <v>1351</v>
      </c>
      <c r="E95" s="14">
        <v>6115.99</v>
      </c>
      <c r="F95" s="10" t="s">
        <v>82</v>
      </c>
      <c r="G95" s="12" t="s">
        <v>40</v>
      </c>
      <c r="H95" s="10" t="s">
        <v>76</v>
      </c>
      <c r="I95" s="10">
        <v>18</v>
      </c>
      <c r="J95" s="10"/>
    </row>
    <row r="96" spans="1:10" ht="13.9" customHeight="1">
      <c r="A96" s="11" t="s">
        <v>69</v>
      </c>
      <c r="B96" s="12" t="s">
        <v>13</v>
      </c>
      <c r="C96" s="10" t="s">
        <v>72</v>
      </c>
      <c r="D96" s="12">
        <v>12</v>
      </c>
      <c r="E96" s="14">
        <v>6115.99</v>
      </c>
      <c r="F96" s="10" t="s">
        <v>82</v>
      </c>
      <c r="G96" s="12" t="s">
        <v>40</v>
      </c>
      <c r="H96" s="10" t="s">
        <v>76</v>
      </c>
      <c r="I96" s="10"/>
      <c r="J96" s="10"/>
    </row>
    <row r="97" spans="1:10" ht="13.9" customHeight="1">
      <c r="A97" s="11" t="s">
        <v>69</v>
      </c>
      <c r="B97" s="12" t="s">
        <v>13</v>
      </c>
      <c r="C97" s="10" t="s">
        <v>72</v>
      </c>
      <c r="D97" s="12">
        <v>3438</v>
      </c>
      <c r="E97" s="14">
        <v>6115.99</v>
      </c>
      <c r="F97" s="10" t="s">
        <v>82</v>
      </c>
      <c r="G97" s="12" t="s">
        <v>40</v>
      </c>
      <c r="H97" s="10" t="s">
        <v>76</v>
      </c>
      <c r="I97" s="10"/>
      <c r="J97" s="10"/>
    </row>
    <row r="98" spans="1:10" ht="13.9" customHeight="1">
      <c r="A98" s="11" t="s">
        <v>69</v>
      </c>
      <c r="B98" s="12" t="s">
        <v>13</v>
      </c>
      <c r="C98" s="10" t="s">
        <v>73</v>
      </c>
      <c r="D98" s="12">
        <v>1089</v>
      </c>
      <c r="E98" s="14">
        <v>6115.99</v>
      </c>
      <c r="F98" s="10" t="s">
        <v>82</v>
      </c>
      <c r="G98" s="12" t="s">
        <v>40</v>
      </c>
      <c r="H98" s="10" t="s">
        <v>76</v>
      </c>
      <c r="I98" s="10"/>
      <c r="J98" s="10"/>
    </row>
    <row r="99" spans="1:10" ht="13.9" customHeight="1">
      <c r="A99" s="11" t="s">
        <v>69</v>
      </c>
      <c r="B99" s="12" t="s">
        <v>13</v>
      </c>
      <c r="C99" s="10" t="s">
        <v>74</v>
      </c>
      <c r="D99" s="12">
        <v>515</v>
      </c>
      <c r="E99" s="14">
        <v>6115.99</v>
      </c>
      <c r="F99" s="10" t="s">
        <v>82</v>
      </c>
      <c r="G99" s="12" t="s">
        <v>40</v>
      </c>
      <c r="H99" s="10" t="s">
        <v>76</v>
      </c>
      <c r="I99" s="10"/>
      <c r="J99" s="10"/>
    </row>
    <row r="100" spans="1:10" ht="13.9" customHeight="1">
      <c r="A100" s="11" t="s">
        <v>69</v>
      </c>
      <c r="B100" s="12" t="s">
        <v>13</v>
      </c>
      <c r="C100" s="22" t="s">
        <v>68</v>
      </c>
      <c r="D100" s="12">
        <v>98</v>
      </c>
      <c r="E100" s="14">
        <v>6207.9</v>
      </c>
      <c r="F100" s="10" t="s">
        <v>82</v>
      </c>
      <c r="G100" s="12" t="s">
        <v>40</v>
      </c>
      <c r="H100" s="10" t="s">
        <v>76</v>
      </c>
      <c r="I100" s="10"/>
      <c r="J100" s="10"/>
    </row>
    <row r="101" spans="1:10" ht="13.9" customHeight="1">
      <c r="A101" s="11" t="s">
        <v>69</v>
      </c>
      <c r="B101" s="12" t="s">
        <v>13</v>
      </c>
      <c r="C101" s="24" t="s">
        <v>71</v>
      </c>
      <c r="D101" s="12">
        <v>208</v>
      </c>
      <c r="E101" s="13">
        <v>6505.9</v>
      </c>
      <c r="F101" s="10" t="s">
        <v>80</v>
      </c>
      <c r="G101" s="12" t="s">
        <v>31</v>
      </c>
      <c r="H101" s="10" t="s">
        <v>76</v>
      </c>
      <c r="I101" s="10">
        <v>18</v>
      </c>
      <c r="J101" s="10"/>
    </row>
    <row r="102" spans="1:10" ht="13.9" customHeight="1">
      <c r="A102" s="11" t="s">
        <v>69</v>
      </c>
      <c r="B102" s="12" t="s">
        <v>13</v>
      </c>
      <c r="C102" s="24" t="s">
        <v>71</v>
      </c>
      <c r="D102" s="12">
        <v>382</v>
      </c>
      <c r="E102" s="14">
        <v>6105.9</v>
      </c>
      <c r="F102" s="12" t="s">
        <v>90</v>
      </c>
      <c r="G102" s="12" t="s">
        <v>58</v>
      </c>
      <c r="H102" s="10" t="s">
        <v>76</v>
      </c>
      <c r="I102" s="10">
        <v>19</v>
      </c>
      <c r="J102" s="10"/>
    </row>
    <row r="103" spans="1:10" ht="13.9" customHeight="1">
      <c r="A103" s="11" t="s">
        <v>69</v>
      </c>
      <c r="B103" s="12" t="s">
        <v>13</v>
      </c>
      <c r="C103" s="24" t="s">
        <v>71</v>
      </c>
      <c r="D103" s="12">
        <v>45</v>
      </c>
      <c r="E103" s="13">
        <v>6402.91</v>
      </c>
      <c r="F103" s="10" t="s">
        <v>99</v>
      </c>
      <c r="G103" s="12" t="s">
        <v>54</v>
      </c>
      <c r="H103" s="10" t="s">
        <v>76</v>
      </c>
      <c r="I103" s="10">
        <v>19</v>
      </c>
      <c r="J103" s="10"/>
    </row>
    <row r="104" spans="1:10" ht="13.9" customHeight="1">
      <c r="A104" s="11" t="s">
        <v>69</v>
      </c>
      <c r="B104" s="12" t="s">
        <v>13</v>
      </c>
      <c r="C104" s="24" t="s">
        <v>71</v>
      </c>
      <c r="D104" s="12">
        <v>67</v>
      </c>
      <c r="E104" s="15">
        <v>6110.9</v>
      </c>
      <c r="F104" s="11" t="s">
        <v>81</v>
      </c>
      <c r="G104" s="12" t="s">
        <v>18</v>
      </c>
      <c r="H104" s="10" t="s">
        <v>76</v>
      </c>
      <c r="I104" s="11">
        <v>4</v>
      </c>
      <c r="J104" s="11"/>
    </row>
    <row r="105" spans="1:10" ht="13.9" customHeight="1">
      <c r="A105" s="11" t="s">
        <v>69</v>
      </c>
      <c r="B105" s="12" t="s">
        <v>13</v>
      </c>
      <c r="C105" s="24" t="s">
        <v>71</v>
      </c>
      <c r="D105" s="12">
        <v>183</v>
      </c>
      <c r="E105" s="15">
        <v>6110.9</v>
      </c>
      <c r="F105" s="11" t="s">
        <v>81</v>
      </c>
      <c r="G105" s="12" t="s">
        <v>16</v>
      </c>
      <c r="H105" s="10" t="s">
        <v>76</v>
      </c>
      <c r="I105" s="11">
        <v>4</v>
      </c>
      <c r="J105" s="11"/>
    </row>
    <row r="106" spans="1:10" ht="13.9" customHeight="1">
      <c r="A106" s="11" t="s">
        <v>69</v>
      </c>
      <c r="B106" s="12" t="s">
        <v>13</v>
      </c>
      <c r="C106" s="24" t="s">
        <v>71</v>
      </c>
      <c r="D106" s="12">
        <v>191</v>
      </c>
      <c r="E106" s="15">
        <v>6110.9</v>
      </c>
      <c r="F106" s="11" t="s">
        <v>81</v>
      </c>
      <c r="G106" s="12" t="s">
        <v>15</v>
      </c>
      <c r="H106" s="10" t="s">
        <v>76</v>
      </c>
      <c r="I106" s="11">
        <v>4</v>
      </c>
      <c r="J106" s="11"/>
    </row>
    <row r="107" spans="1:10" ht="13.9" customHeight="1">
      <c r="A107" s="11" t="s">
        <v>69</v>
      </c>
      <c r="B107" s="12" t="s">
        <v>13</v>
      </c>
      <c r="C107" s="24" t="s">
        <v>71</v>
      </c>
      <c r="D107" s="12">
        <v>40</v>
      </c>
      <c r="E107" s="15">
        <v>6110.9</v>
      </c>
      <c r="F107" s="11" t="s">
        <v>81</v>
      </c>
      <c r="G107" s="12" t="s">
        <v>19</v>
      </c>
      <c r="H107" s="10" t="s">
        <v>76</v>
      </c>
      <c r="I107" s="11">
        <v>4</v>
      </c>
      <c r="J107" s="11"/>
    </row>
    <row r="108" spans="1:10" ht="13.9" customHeight="1">
      <c r="A108" s="11" t="s">
        <v>69</v>
      </c>
      <c r="B108" s="12" t="s">
        <v>13</v>
      </c>
      <c r="C108" s="24" t="s">
        <v>71</v>
      </c>
      <c r="D108" s="12">
        <v>123</v>
      </c>
      <c r="E108" s="15">
        <v>6110.9</v>
      </c>
      <c r="F108" s="11" t="s">
        <v>81</v>
      </c>
      <c r="G108" s="12" t="s">
        <v>17</v>
      </c>
      <c r="H108" s="10" t="s">
        <v>76</v>
      </c>
      <c r="I108" s="11">
        <v>4</v>
      </c>
      <c r="J108" s="11"/>
    </row>
    <row r="109" spans="1:10" ht="13.9" customHeight="1">
      <c r="A109" s="11" t="s">
        <v>69</v>
      </c>
      <c r="B109" s="12" t="s">
        <v>13</v>
      </c>
      <c r="C109" s="24" t="s">
        <v>71</v>
      </c>
      <c r="D109" s="12">
        <v>428</v>
      </c>
      <c r="E109" s="15">
        <v>6110.9</v>
      </c>
      <c r="F109" s="11" t="s">
        <v>81</v>
      </c>
      <c r="G109" s="12" t="s">
        <v>23</v>
      </c>
      <c r="H109" s="10" t="s">
        <v>76</v>
      </c>
      <c r="I109" s="10">
        <v>16</v>
      </c>
      <c r="J109" s="10">
        <v>23</v>
      </c>
    </row>
    <row r="110" spans="1:10" ht="13.9" customHeight="1">
      <c r="A110" s="11" t="s">
        <v>69</v>
      </c>
      <c r="B110" s="12" t="s">
        <v>13</v>
      </c>
      <c r="C110" s="24" t="s">
        <v>71</v>
      </c>
      <c r="D110" s="12">
        <v>493</v>
      </c>
      <c r="E110" s="13">
        <v>6201.93</v>
      </c>
      <c r="F110" s="10" t="s">
        <v>83</v>
      </c>
      <c r="G110" s="12" t="s">
        <v>43</v>
      </c>
      <c r="H110" s="10" t="s">
        <v>76</v>
      </c>
      <c r="I110" s="10" t="s">
        <v>75</v>
      </c>
      <c r="J110" s="10">
        <v>45</v>
      </c>
    </row>
    <row r="111" spans="1:10" ht="13.9" customHeight="1">
      <c r="A111" s="11" t="s">
        <v>69</v>
      </c>
      <c r="B111" s="12" t="s">
        <v>13</v>
      </c>
      <c r="C111" s="24" t="s">
        <v>71</v>
      </c>
      <c r="D111" s="12">
        <v>34</v>
      </c>
      <c r="E111" s="13">
        <v>6201.93</v>
      </c>
      <c r="F111" s="10" t="s">
        <v>83</v>
      </c>
      <c r="G111" s="12" t="s">
        <v>43</v>
      </c>
      <c r="H111" s="10" t="s">
        <v>76</v>
      </c>
      <c r="I111" s="10">
        <v>12</v>
      </c>
      <c r="J111" s="10">
        <v>9</v>
      </c>
    </row>
    <row r="112" spans="1:10" ht="13.9" customHeight="1">
      <c r="A112" s="11" t="s">
        <v>69</v>
      </c>
      <c r="B112" s="12" t="s">
        <v>13</v>
      </c>
      <c r="C112" s="24" t="s">
        <v>71</v>
      </c>
      <c r="D112" s="12">
        <v>100</v>
      </c>
      <c r="E112" s="13">
        <v>6216</v>
      </c>
      <c r="F112" s="10" t="s">
        <v>86</v>
      </c>
      <c r="G112" s="12" t="s">
        <v>22</v>
      </c>
      <c r="H112" s="10" t="s">
        <v>76</v>
      </c>
      <c r="I112" s="10">
        <v>18</v>
      </c>
      <c r="J112" s="10"/>
    </row>
    <row r="113" spans="1:10" ht="13.9" customHeight="1">
      <c r="A113" s="11" t="s">
        <v>69</v>
      </c>
      <c r="B113" s="12" t="s">
        <v>13</v>
      </c>
      <c r="C113" s="24" t="s">
        <v>71</v>
      </c>
      <c r="D113" s="12">
        <v>513</v>
      </c>
      <c r="E113" s="13">
        <v>6201.93</v>
      </c>
      <c r="F113" s="10" t="s">
        <v>83</v>
      </c>
      <c r="G113" s="12" t="s">
        <v>37</v>
      </c>
      <c r="H113" s="10" t="s">
        <v>76</v>
      </c>
      <c r="I113" s="10">
        <v>11</v>
      </c>
      <c r="J113" s="17">
        <v>23</v>
      </c>
    </row>
    <row r="114" spans="1:10" ht="13.9" customHeight="1">
      <c r="A114" s="11" t="s">
        <v>69</v>
      </c>
      <c r="B114" s="12" t="s">
        <v>13</v>
      </c>
      <c r="C114" s="24" t="s">
        <v>71</v>
      </c>
      <c r="D114" s="12">
        <v>1038</v>
      </c>
      <c r="E114" s="13">
        <v>6205.3</v>
      </c>
      <c r="F114" s="10" t="s">
        <v>81</v>
      </c>
      <c r="G114" s="12" t="s">
        <v>66</v>
      </c>
      <c r="H114" s="10" t="s">
        <v>76</v>
      </c>
      <c r="I114" s="10">
        <v>22</v>
      </c>
      <c r="J114" s="10">
        <v>20</v>
      </c>
    </row>
    <row r="115" spans="1:10" ht="13.9" customHeight="1">
      <c r="A115" s="11" t="s">
        <v>69</v>
      </c>
      <c r="B115" s="12" t="s">
        <v>13</v>
      </c>
      <c r="C115" s="24" t="s">
        <v>71</v>
      </c>
      <c r="D115" s="12">
        <v>102</v>
      </c>
      <c r="E115" s="13">
        <v>9506.6200000000008</v>
      </c>
      <c r="F115" s="10" t="s">
        <v>100</v>
      </c>
      <c r="G115" s="12" t="s">
        <v>64</v>
      </c>
      <c r="H115" s="10" t="s">
        <v>76</v>
      </c>
      <c r="I115" s="10">
        <v>19</v>
      </c>
      <c r="J115" s="10"/>
    </row>
    <row r="116" spans="1:10" ht="13.9" customHeight="1">
      <c r="A116" s="11" t="s">
        <v>69</v>
      </c>
      <c r="B116" s="12" t="s">
        <v>13</v>
      </c>
      <c r="C116" s="24" t="s">
        <v>71</v>
      </c>
      <c r="D116" s="12">
        <v>549</v>
      </c>
      <c r="E116" s="13">
        <v>6203.43</v>
      </c>
      <c r="F116" s="10" t="s">
        <v>84</v>
      </c>
      <c r="G116" s="12" t="s">
        <v>28</v>
      </c>
      <c r="H116" s="10" t="s">
        <v>76</v>
      </c>
      <c r="I116" s="10">
        <v>13</v>
      </c>
      <c r="J116" s="10">
        <v>24</v>
      </c>
    </row>
    <row r="117" spans="1:10" ht="13.9" customHeight="1">
      <c r="A117" s="11" t="s">
        <v>69</v>
      </c>
      <c r="B117" s="12" t="s">
        <v>13</v>
      </c>
      <c r="C117" s="20" t="s">
        <v>68</v>
      </c>
      <c r="D117" s="12">
        <v>36</v>
      </c>
      <c r="E117" s="13">
        <v>6104.23</v>
      </c>
      <c r="F117" s="10" t="s">
        <v>84</v>
      </c>
      <c r="G117" s="12" t="s">
        <v>28</v>
      </c>
      <c r="H117" s="10" t="s">
        <v>76</v>
      </c>
      <c r="I117" s="10">
        <v>23</v>
      </c>
      <c r="J117" s="10"/>
    </row>
    <row r="118" spans="1:10" ht="13.9" customHeight="1">
      <c r="A118" s="11" t="s">
        <v>69</v>
      </c>
      <c r="B118" s="12" t="s">
        <v>13</v>
      </c>
      <c r="C118" s="24" t="s">
        <v>71</v>
      </c>
      <c r="D118" s="12">
        <v>684</v>
      </c>
      <c r="E118" s="13">
        <v>6105.9</v>
      </c>
      <c r="F118" s="10" t="s">
        <v>91</v>
      </c>
      <c r="G118" s="12" t="s">
        <v>25</v>
      </c>
      <c r="H118" s="10" t="s">
        <v>76</v>
      </c>
      <c r="I118" s="10">
        <v>14</v>
      </c>
      <c r="J118" s="10">
        <v>19</v>
      </c>
    </row>
    <row r="119" spans="1:10" ht="13.9" customHeight="1">
      <c r="A119" s="11" t="s">
        <v>69</v>
      </c>
      <c r="B119" s="12" t="s">
        <v>13</v>
      </c>
      <c r="C119" s="24" t="s">
        <v>71</v>
      </c>
      <c r="D119" s="12">
        <v>1581</v>
      </c>
      <c r="E119" s="13">
        <v>6203.43</v>
      </c>
      <c r="F119" s="10" t="s">
        <v>59</v>
      </c>
      <c r="G119" s="12" t="s">
        <v>38</v>
      </c>
      <c r="H119" s="10" t="s">
        <v>76</v>
      </c>
      <c r="I119" s="10">
        <v>7</v>
      </c>
      <c r="J119" s="10">
        <v>30</v>
      </c>
    </row>
    <row r="120" spans="1:10" ht="13.9" customHeight="1">
      <c r="A120" s="11" t="s">
        <v>69</v>
      </c>
      <c r="B120" s="12" t="s">
        <v>13</v>
      </c>
      <c r="C120" s="24" t="s">
        <v>71</v>
      </c>
      <c r="D120" s="12">
        <v>1549</v>
      </c>
      <c r="E120" s="13">
        <v>6203.43</v>
      </c>
      <c r="F120" s="10" t="s">
        <v>59</v>
      </c>
      <c r="G120" s="12" t="s">
        <v>38</v>
      </c>
      <c r="H120" s="10" t="s">
        <v>76</v>
      </c>
      <c r="I120" s="10">
        <v>10</v>
      </c>
      <c r="J120" s="10">
        <v>20</v>
      </c>
    </row>
    <row r="121" spans="1:10" ht="13.9" customHeight="1">
      <c r="A121" s="11" t="s">
        <v>69</v>
      </c>
      <c r="B121" s="12" t="s">
        <v>13</v>
      </c>
      <c r="C121" s="24" t="s">
        <v>71</v>
      </c>
      <c r="D121" s="12">
        <v>1026</v>
      </c>
      <c r="E121" s="13">
        <v>6203.43</v>
      </c>
      <c r="F121" s="10" t="s">
        <v>59</v>
      </c>
      <c r="G121" s="12" t="s">
        <v>38</v>
      </c>
      <c r="H121" s="10" t="s">
        <v>76</v>
      </c>
      <c r="I121" s="10">
        <v>15</v>
      </c>
      <c r="J121" s="10">
        <v>20</v>
      </c>
    </row>
    <row r="122" spans="1:10" ht="13.9" customHeight="1">
      <c r="A122" s="11" t="s">
        <v>69</v>
      </c>
      <c r="B122" s="12" t="s">
        <v>13</v>
      </c>
      <c r="C122" s="20" t="s">
        <v>68</v>
      </c>
      <c r="D122" s="12">
        <v>233</v>
      </c>
      <c r="E122" s="13">
        <v>6104.23</v>
      </c>
      <c r="F122" s="10" t="s">
        <v>59</v>
      </c>
      <c r="G122" s="12" t="s">
        <v>38</v>
      </c>
      <c r="H122" s="10" t="s">
        <v>76</v>
      </c>
      <c r="I122" s="10">
        <v>23</v>
      </c>
      <c r="J122" s="10"/>
    </row>
    <row r="123" spans="1:10" ht="13.9" customHeight="1">
      <c r="A123" s="11" t="s">
        <v>69</v>
      </c>
      <c r="B123" s="12" t="s">
        <v>13</v>
      </c>
      <c r="C123" s="24" t="s">
        <v>71</v>
      </c>
      <c r="D123" s="12">
        <v>5</v>
      </c>
      <c r="E123" s="15">
        <v>3926.9</v>
      </c>
      <c r="F123" s="10" t="s">
        <v>55</v>
      </c>
      <c r="G123" s="12" t="s">
        <v>55</v>
      </c>
      <c r="H123" s="10" t="s">
        <v>76</v>
      </c>
      <c r="I123" s="10">
        <v>19</v>
      </c>
      <c r="J123" s="10"/>
    </row>
    <row r="124" spans="1:10" ht="13.9" customHeight="1">
      <c r="A124" s="11" t="s">
        <v>69</v>
      </c>
      <c r="B124" s="12" t="s">
        <v>13</v>
      </c>
      <c r="C124" s="24" t="s">
        <v>71</v>
      </c>
      <c r="D124" s="12">
        <v>1311</v>
      </c>
      <c r="E124" s="14">
        <v>6105.9</v>
      </c>
      <c r="F124" s="11" t="s">
        <v>85</v>
      </c>
      <c r="G124" s="12" t="s">
        <v>21</v>
      </c>
      <c r="H124" s="10" t="s">
        <v>76</v>
      </c>
      <c r="I124" s="10">
        <v>1</v>
      </c>
      <c r="J124" s="10">
        <v>29</v>
      </c>
    </row>
    <row r="125" spans="1:10" ht="13.9" customHeight="1">
      <c r="A125" s="11" t="s">
        <v>69</v>
      </c>
      <c r="B125" s="12" t="s">
        <v>13</v>
      </c>
      <c r="C125" s="24" t="s">
        <v>71</v>
      </c>
      <c r="D125" s="12">
        <v>1518</v>
      </c>
      <c r="E125" s="14">
        <v>6105.9</v>
      </c>
      <c r="F125" s="11" t="s">
        <v>85</v>
      </c>
      <c r="G125" s="12" t="s">
        <v>21</v>
      </c>
      <c r="H125" s="10" t="s">
        <v>76</v>
      </c>
      <c r="I125" s="10">
        <v>2</v>
      </c>
      <c r="J125" s="10">
        <v>25</v>
      </c>
    </row>
    <row r="126" spans="1:10" ht="13.9" customHeight="1">
      <c r="A126" s="11" t="s">
        <v>69</v>
      </c>
      <c r="B126" s="12" t="s">
        <v>13</v>
      </c>
      <c r="C126" s="24" t="s">
        <v>71</v>
      </c>
      <c r="D126" s="12">
        <v>1383</v>
      </c>
      <c r="E126" s="14">
        <v>6105.9</v>
      </c>
      <c r="F126" s="11" t="s">
        <v>85</v>
      </c>
      <c r="G126" s="12" t="s">
        <v>21</v>
      </c>
      <c r="H126" s="10" t="s">
        <v>76</v>
      </c>
      <c r="I126" s="10">
        <v>3</v>
      </c>
      <c r="J126" s="10">
        <v>27</v>
      </c>
    </row>
    <row r="127" spans="1:10" ht="13.9" customHeight="1">
      <c r="A127" s="11" t="s">
        <v>69</v>
      </c>
      <c r="B127" s="12" t="s">
        <v>13</v>
      </c>
      <c r="C127" s="20" t="s">
        <v>68</v>
      </c>
      <c r="D127" s="12">
        <v>121</v>
      </c>
      <c r="E127" s="13">
        <v>6209.1</v>
      </c>
      <c r="F127" s="11" t="s">
        <v>85</v>
      </c>
      <c r="G127" s="12" t="s">
        <v>67</v>
      </c>
      <c r="H127" s="10" t="s">
        <v>76</v>
      </c>
      <c r="I127" s="10">
        <v>23</v>
      </c>
      <c r="J127" s="10"/>
    </row>
    <row r="128" spans="1:10" ht="13.9" customHeight="1">
      <c r="A128" s="11" t="s">
        <v>69</v>
      </c>
      <c r="B128" s="12" t="s">
        <v>13</v>
      </c>
      <c r="C128" s="24" t="s">
        <v>71</v>
      </c>
      <c r="D128" s="12">
        <v>1140</v>
      </c>
      <c r="E128" s="13">
        <v>6205.3</v>
      </c>
      <c r="F128" s="11" t="s">
        <v>85</v>
      </c>
      <c r="G128" s="12" t="s">
        <v>65</v>
      </c>
      <c r="H128" s="10" t="s">
        <v>76</v>
      </c>
      <c r="I128" s="10">
        <v>20</v>
      </c>
      <c r="J128" s="10">
        <v>29</v>
      </c>
    </row>
    <row r="129" spans="1:10" ht="13.9" customHeight="1">
      <c r="A129" s="11" t="s">
        <v>69</v>
      </c>
      <c r="B129" s="12" t="s">
        <v>13</v>
      </c>
      <c r="C129" s="24" t="s">
        <v>71</v>
      </c>
      <c r="D129" s="12">
        <v>1067</v>
      </c>
      <c r="E129" s="13">
        <v>6205.3</v>
      </c>
      <c r="F129" s="11" t="s">
        <v>85</v>
      </c>
      <c r="G129" s="12" t="s">
        <v>65</v>
      </c>
      <c r="H129" s="10" t="s">
        <v>76</v>
      </c>
      <c r="I129" s="10">
        <v>21</v>
      </c>
      <c r="J129" s="10">
        <v>24</v>
      </c>
    </row>
    <row r="130" spans="1:10" ht="13.9" customHeight="1">
      <c r="A130" s="11" t="s">
        <v>69</v>
      </c>
      <c r="B130" s="12" t="s">
        <v>13</v>
      </c>
      <c r="C130" s="24" t="s">
        <v>71</v>
      </c>
      <c r="D130" s="12">
        <v>324</v>
      </c>
      <c r="E130" s="13">
        <v>6203.39</v>
      </c>
      <c r="F130" s="11" t="s">
        <v>87</v>
      </c>
      <c r="G130" s="12" t="s">
        <v>33</v>
      </c>
      <c r="H130" s="10" t="s">
        <v>76</v>
      </c>
      <c r="I130" s="10">
        <v>17</v>
      </c>
      <c r="J130" s="10">
        <v>26</v>
      </c>
    </row>
    <row r="131" spans="1:10" ht="13.9" customHeight="1">
      <c r="A131" s="11" t="s">
        <v>69</v>
      </c>
      <c r="B131" s="12" t="s">
        <v>12</v>
      </c>
      <c r="C131" s="24" t="s">
        <v>71</v>
      </c>
      <c r="D131" s="12">
        <v>618</v>
      </c>
      <c r="E131" s="15">
        <v>6203.42</v>
      </c>
      <c r="F131" s="10" t="s">
        <v>59</v>
      </c>
      <c r="G131" s="12" t="s">
        <v>59</v>
      </c>
      <c r="H131" s="10" t="s">
        <v>76</v>
      </c>
      <c r="I131" s="10"/>
      <c r="J131" s="10"/>
    </row>
    <row r="132" spans="1:10" ht="13.9" customHeight="1">
      <c r="A132" s="11" t="s">
        <v>69</v>
      </c>
      <c r="B132" s="12" t="s">
        <v>12</v>
      </c>
      <c r="C132" s="24" t="s">
        <v>71</v>
      </c>
      <c r="D132" s="12">
        <v>818</v>
      </c>
      <c r="E132" s="14">
        <v>6115.99</v>
      </c>
      <c r="F132" s="10" t="s">
        <v>82</v>
      </c>
      <c r="G132" s="12" t="s">
        <v>40</v>
      </c>
      <c r="H132" s="10" t="s">
        <v>76</v>
      </c>
      <c r="I132" s="10"/>
      <c r="J132" s="10"/>
    </row>
    <row r="133" spans="1:10" ht="13.9" customHeight="1">
      <c r="A133" s="11" t="s">
        <v>69</v>
      </c>
      <c r="B133" s="12" t="s">
        <v>12</v>
      </c>
      <c r="C133" s="24" t="s">
        <v>71</v>
      </c>
      <c r="D133" s="12">
        <v>319</v>
      </c>
      <c r="E133" s="14">
        <v>6105.9</v>
      </c>
      <c r="F133" s="10" t="s">
        <v>89</v>
      </c>
      <c r="G133" s="12" t="s">
        <v>61</v>
      </c>
      <c r="H133" s="10" t="s">
        <v>76</v>
      </c>
      <c r="I133" s="10"/>
      <c r="J133" s="10"/>
    </row>
    <row r="134" spans="1:10" ht="13.9" customHeight="1">
      <c r="A134" s="11" t="s">
        <v>69</v>
      </c>
      <c r="B134" s="12" t="s">
        <v>12</v>
      </c>
      <c r="C134" s="24" t="s">
        <v>71</v>
      </c>
      <c r="D134" s="12">
        <v>268</v>
      </c>
      <c r="E134" s="13">
        <v>6505.9</v>
      </c>
      <c r="F134" s="10" t="s">
        <v>80</v>
      </c>
      <c r="G134" s="12" t="s">
        <v>31</v>
      </c>
      <c r="H134" s="10" t="s">
        <v>76</v>
      </c>
      <c r="I134" s="10"/>
      <c r="J134" s="10"/>
    </row>
    <row r="135" spans="1:10" ht="13.9" customHeight="1">
      <c r="A135" s="11" t="s">
        <v>69</v>
      </c>
      <c r="B135" s="12" t="s">
        <v>12</v>
      </c>
      <c r="C135" s="24" t="s">
        <v>71</v>
      </c>
      <c r="D135" s="12">
        <v>65</v>
      </c>
      <c r="E135" s="13">
        <v>6402.91</v>
      </c>
      <c r="F135" s="10" t="s">
        <v>99</v>
      </c>
      <c r="G135" s="12" t="s">
        <v>54</v>
      </c>
      <c r="H135" s="10" t="s">
        <v>76</v>
      </c>
      <c r="I135" s="10"/>
      <c r="J135" s="10"/>
    </row>
    <row r="136" spans="1:10" ht="13.9" customHeight="1">
      <c r="A136" s="11" t="s">
        <v>69</v>
      </c>
      <c r="B136" s="12" t="s">
        <v>12</v>
      </c>
      <c r="C136" s="24" t="s">
        <v>71</v>
      </c>
      <c r="D136" s="12">
        <v>38</v>
      </c>
      <c r="E136" s="15">
        <v>6110.9</v>
      </c>
      <c r="F136" s="11" t="s">
        <v>81</v>
      </c>
      <c r="G136" s="12" t="s">
        <v>23</v>
      </c>
      <c r="H136" s="10" t="s">
        <v>76</v>
      </c>
      <c r="I136" s="10"/>
      <c r="J136" s="10"/>
    </row>
    <row r="137" spans="1:10" ht="13.9" customHeight="1">
      <c r="A137" s="11" t="s">
        <v>69</v>
      </c>
      <c r="B137" s="12" t="s">
        <v>12</v>
      </c>
      <c r="C137" s="24" t="s">
        <v>71</v>
      </c>
      <c r="D137" s="12">
        <v>7</v>
      </c>
      <c r="E137" s="13">
        <v>6203.13</v>
      </c>
      <c r="F137" s="10" t="s">
        <v>83</v>
      </c>
      <c r="G137" s="12" t="s">
        <v>46</v>
      </c>
      <c r="H137" s="10" t="s">
        <v>76</v>
      </c>
      <c r="I137" s="10"/>
      <c r="J137" s="10"/>
    </row>
    <row r="138" spans="1:10" ht="13.9" customHeight="1">
      <c r="A138" s="11" t="s">
        <v>69</v>
      </c>
      <c r="B138" s="12" t="s">
        <v>12</v>
      </c>
      <c r="C138" s="24" t="s">
        <v>71</v>
      </c>
      <c r="D138" s="12">
        <v>3</v>
      </c>
      <c r="E138" s="13">
        <v>6201.93</v>
      </c>
      <c r="F138" s="10" t="s">
        <v>63</v>
      </c>
      <c r="G138" s="12" t="s">
        <v>63</v>
      </c>
      <c r="H138" s="10" t="s">
        <v>76</v>
      </c>
      <c r="I138" s="10"/>
      <c r="J138" s="10"/>
    </row>
    <row r="139" spans="1:10" ht="13.9" customHeight="1">
      <c r="A139" s="11" t="s">
        <v>69</v>
      </c>
      <c r="B139" s="12" t="s">
        <v>12</v>
      </c>
      <c r="C139" s="24" t="s">
        <v>71</v>
      </c>
      <c r="D139" s="12">
        <v>133</v>
      </c>
      <c r="E139" s="13">
        <v>6201.93</v>
      </c>
      <c r="F139" s="10" t="s">
        <v>83</v>
      </c>
      <c r="G139" s="12" t="s">
        <v>62</v>
      </c>
      <c r="H139" s="10" t="s">
        <v>76</v>
      </c>
      <c r="I139" s="10"/>
      <c r="J139" s="10"/>
    </row>
    <row r="140" spans="1:10" ht="13.9" customHeight="1">
      <c r="A140" s="11" t="s">
        <v>69</v>
      </c>
      <c r="B140" s="12" t="s">
        <v>12</v>
      </c>
      <c r="C140" s="24" t="s">
        <v>71</v>
      </c>
      <c r="D140" s="12">
        <v>47</v>
      </c>
      <c r="E140" s="13">
        <v>6216</v>
      </c>
      <c r="F140" s="10" t="s">
        <v>86</v>
      </c>
      <c r="G140" s="12" t="s">
        <v>22</v>
      </c>
      <c r="H140" s="10" t="s">
        <v>76</v>
      </c>
      <c r="I140" s="10"/>
      <c r="J140" s="10"/>
    </row>
    <row r="141" spans="1:10" ht="13.9" customHeight="1">
      <c r="A141" s="11" t="s">
        <v>69</v>
      </c>
      <c r="B141" s="12" t="s">
        <v>12</v>
      </c>
      <c r="C141" s="24" t="s">
        <v>71</v>
      </c>
      <c r="D141" s="12">
        <v>336</v>
      </c>
      <c r="E141" s="13">
        <v>6203.43</v>
      </c>
      <c r="F141" s="10" t="s">
        <v>59</v>
      </c>
      <c r="G141" s="12" t="s">
        <v>60</v>
      </c>
      <c r="H141" s="10" t="s">
        <v>76</v>
      </c>
      <c r="I141" s="10"/>
      <c r="J141" s="10"/>
    </row>
    <row r="142" spans="1:10" ht="13.9" customHeight="1">
      <c r="A142" s="11" t="s">
        <v>69</v>
      </c>
      <c r="B142" s="12" t="s">
        <v>12</v>
      </c>
      <c r="C142" s="24" t="s">
        <v>71</v>
      </c>
      <c r="D142" s="12">
        <v>61</v>
      </c>
      <c r="E142" s="13">
        <v>6203.43</v>
      </c>
      <c r="F142" s="10" t="s">
        <v>84</v>
      </c>
      <c r="G142" s="12" t="s">
        <v>28</v>
      </c>
      <c r="H142" s="10" t="s">
        <v>76</v>
      </c>
      <c r="I142" s="10"/>
      <c r="J142" s="10"/>
    </row>
    <row r="143" spans="1:10" ht="13.9" customHeight="1">
      <c r="A143" s="11" t="s">
        <v>69</v>
      </c>
      <c r="B143" s="12" t="s">
        <v>12</v>
      </c>
      <c r="C143" s="24" t="s">
        <v>71</v>
      </c>
      <c r="D143" s="12">
        <v>60</v>
      </c>
      <c r="E143" s="13">
        <v>6105.9</v>
      </c>
      <c r="F143" s="10" t="s">
        <v>91</v>
      </c>
      <c r="G143" s="12" t="s">
        <v>25</v>
      </c>
      <c r="H143" s="10" t="s">
        <v>76</v>
      </c>
      <c r="I143" s="10"/>
      <c r="J143" s="10"/>
    </row>
    <row r="144" spans="1:10" ht="13.9" customHeight="1">
      <c r="A144" s="11" t="s">
        <v>69</v>
      </c>
      <c r="B144" s="12" t="s">
        <v>12</v>
      </c>
      <c r="C144" s="24" t="s">
        <v>71</v>
      </c>
      <c r="D144" s="12">
        <v>77</v>
      </c>
      <c r="E144" s="13">
        <v>6117.8</v>
      </c>
      <c r="F144" s="10" t="s">
        <v>93</v>
      </c>
      <c r="G144" s="12" t="s">
        <v>52</v>
      </c>
      <c r="H144" s="10" t="s">
        <v>76</v>
      </c>
      <c r="I144" s="10"/>
      <c r="J144" s="10"/>
    </row>
    <row r="145" spans="1:10" ht="13.9" customHeight="1">
      <c r="A145" s="11" t="s">
        <v>69</v>
      </c>
      <c r="B145" s="12" t="s">
        <v>12</v>
      </c>
      <c r="C145" s="24" t="s">
        <v>71</v>
      </c>
      <c r="D145" s="12">
        <v>106</v>
      </c>
      <c r="E145" s="15">
        <v>6214.9</v>
      </c>
      <c r="F145" s="10" t="s">
        <v>93</v>
      </c>
      <c r="G145" s="16" t="s">
        <v>102</v>
      </c>
      <c r="H145" s="10" t="s">
        <v>76</v>
      </c>
      <c r="I145" s="10"/>
      <c r="J145" s="10"/>
    </row>
    <row r="146" spans="1:10" ht="13.9" customHeight="1">
      <c r="A146" s="11" t="s">
        <v>69</v>
      </c>
      <c r="B146" s="12" t="s">
        <v>12</v>
      </c>
      <c r="C146" s="24" t="s">
        <v>71</v>
      </c>
      <c r="D146" s="12">
        <v>396</v>
      </c>
      <c r="E146" s="13">
        <v>6203.43</v>
      </c>
      <c r="F146" s="10" t="s">
        <v>59</v>
      </c>
      <c r="G146" s="12" t="s">
        <v>38</v>
      </c>
      <c r="H146" s="10" t="s">
        <v>76</v>
      </c>
      <c r="I146" s="10"/>
      <c r="J146" s="10"/>
    </row>
    <row r="147" spans="1:10" ht="13.9" customHeight="1">
      <c r="A147" s="11" t="s">
        <v>69</v>
      </c>
      <c r="B147" s="12" t="s">
        <v>12</v>
      </c>
      <c r="C147" s="24" t="s">
        <v>71</v>
      </c>
      <c r="D147" s="12">
        <v>750</v>
      </c>
      <c r="E147" s="14">
        <v>6105.9</v>
      </c>
      <c r="F147" s="11" t="s">
        <v>85</v>
      </c>
      <c r="G147" s="12" t="s">
        <v>21</v>
      </c>
      <c r="H147" s="10" t="s">
        <v>76</v>
      </c>
      <c r="I147" s="10"/>
      <c r="J147" s="10"/>
    </row>
    <row r="148" spans="1:10" ht="13.9" customHeight="1">
      <c r="A148" s="11" t="s">
        <v>69</v>
      </c>
      <c r="B148" s="12" t="s">
        <v>12</v>
      </c>
      <c r="C148" s="24" t="s">
        <v>71</v>
      </c>
      <c r="D148" s="12">
        <v>133</v>
      </c>
      <c r="E148" s="13">
        <v>6203.39</v>
      </c>
      <c r="F148" s="11" t="s">
        <v>87</v>
      </c>
      <c r="G148" s="12" t="s">
        <v>50</v>
      </c>
      <c r="H148" s="10" t="s">
        <v>76</v>
      </c>
      <c r="I148" s="10"/>
      <c r="J148" s="10"/>
    </row>
  </sheetData>
  <autoFilter ref="A2:J148"/>
  <sortState ref="A3:J148">
    <sortCondition ref="B3:B148"/>
  </sortState>
  <conditionalFormatting sqref="E3">
    <cfRule type="duplicateValues" dxfId="8" priority="16"/>
    <cfRule type="duplicateValues" dxfId="7" priority="17"/>
  </conditionalFormatting>
  <conditionalFormatting sqref="E29">
    <cfRule type="duplicateValues" dxfId="6" priority="3"/>
    <cfRule type="duplicateValues" dxfId="5" priority="4"/>
  </conditionalFormatting>
  <conditionalFormatting sqref="E72">
    <cfRule type="duplicateValues" dxfId="4" priority="1"/>
    <cfRule type="duplicateValues" dxfId="3" priority="2"/>
  </conditionalFormatting>
  <conditionalFormatting sqref="G21 D21 B21">
    <cfRule type="duplicateValues" dxfId="2" priority="166"/>
    <cfRule type="duplicateValues" dxfId="1" priority="167"/>
  </conditionalFormatting>
  <conditionalFormatting sqref="G2:J2 A2:E2">
    <cfRule type="duplicateValues" dxfId="0" priority="17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PKL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2024-06-19T13:21:00Z</dcterms:created>
  <dcterms:modified xsi:type="dcterms:W3CDTF">2024-10-04T11:43:10Z</dcterms:modified>
</cp:coreProperties>
</file>